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3960" windowWidth="19170" windowHeight="3975" activeTab="2"/>
  </bookViews>
  <sheets>
    <sheet name="IOB" sheetId="1" r:id="rId1"/>
    <sheet name="ITBB" sheetId="2" r:id="rId2"/>
    <sheet name="IRS" sheetId="3" r:id="rId3"/>
    <sheet name="Temp - IOB" sheetId="4" state="hidden" r:id="rId4"/>
    <sheet name="Temp - ITBB" sheetId="5" state="hidden" r:id="rId5"/>
  </sheets>
  <definedNames>
    <definedName name="_xlnm._FilterDatabase" localSheetId="4" hidden="1">'Temp - ITBB'!$A$1:$F$14</definedName>
    <definedName name="_xlnm.Print_Area" localSheetId="0">'IOB'!$K$1:$M$201</definedName>
    <definedName name="_xlnm.Print_Area" localSheetId="1">'ITBB'!$C$1:$K$244</definedName>
  </definedNames>
  <calcPr fullCalcOnLoad="1"/>
</workbook>
</file>

<file path=xl/sharedStrings.xml><?xml version="1.0" encoding="utf-8"?>
<sst xmlns="http://schemas.openxmlformats.org/spreadsheetml/2006/main" count="8621" uniqueCount="3712">
  <si>
    <t>INID</t>
  </si>
  <si>
    <t>INDUSTRIAL BANK OF KOREA</t>
  </si>
  <si>
    <t>GDS (EACH REPR 1 KRW5000 (REG S)</t>
  </si>
  <si>
    <t>7740257</t>
  </si>
  <si>
    <t>US4560361028</t>
  </si>
  <si>
    <t>IBK</t>
  </si>
  <si>
    <t>MMC NORILSK NICKEL</t>
  </si>
  <si>
    <t>ADR (EACH REP 1 ORD RUB1)</t>
  </si>
  <si>
    <t>2768243</t>
  </si>
  <si>
    <t>US46626D1081</t>
  </si>
  <si>
    <t>MNOD</t>
  </si>
  <si>
    <t>KGHM POLSKA MIEDZ S.A.</t>
  </si>
  <si>
    <t>GDR (REPR 2 ORD SHS PLN10)(REG S)</t>
  </si>
  <si>
    <t>5289053</t>
  </si>
  <si>
    <t>US48245W2026</t>
  </si>
  <si>
    <t>KPMD</t>
  </si>
  <si>
    <t>KT&amp;G CORP</t>
  </si>
  <si>
    <t>GDS(EACH REPR 1/2 KRW5000)(144A/REGS)</t>
  </si>
  <si>
    <t>5804069</t>
  </si>
  <si>
    <t>US48268G1004</t>
  </si>
  <si>
    <t>KTGD</t>
  </si>
  <si>
    <t>KT CORP</t>
  </si>
  <si>
    <t>ADR EACH REPR 1/2 ORD KRW5000</t>
  </si>
  <si>
    <t>2427607</t>
  </si>
  <si>
    <t>US48268K1016</t>
  </si>
  <si>
    <t>KTCD</t>
  </si>
  <si>
    <t>KOMERCNI BANKA</t>
  </si>
  <si>
    <t>GDR (EACH REPR 1/3 ORD CZK500)(LEVEL 1)</t>
  </si>
  <si>
    <t>3315916</t>
  </si>
  <si>
    <t>US5004594090</t>
  </si>
  <si>
    <t>KMCA</t>
  </si>
  <si>
    <t>KOOKMIN BANK</t>
  </si>
  <si>
    <t>ADR (REPR 1 ORD KRW5000)(LEVEL II)</t>
  </si>
  <si>
    <t>2811697</t>
  </si>
  <si>
    <t>US50049M1099</t>
  </si>
  <si>
    <t>KOOD</t>
  </si>
  <si>
    <t>KORAM BANK</t>
  </si>
  <si>
    <t>GDS (EACH REPR 1 KRW5000)</t>
  </si>
  <si>
    <t>7343065</t>
  </si>
  <si>
    <t>US5006261060</t>
  </si>
  <si>
    <t>KORD</t>
  </si>
  <si>
    <t>KOREA ELECTRIC POWER CORP</t>
  </si>
  <si>
    <t>SPON ADR EACH REPR 0.5 KRW5000</t>
  </si>
  <si>
    <t>2480495</t>
  </si>
  <si>
    <t>US5006311063</t>
  </si>
  <si>
    <t>KPWD</t>
  </si>
  <si>
    <t>LG ELECTRONICS INC</t>
  </si>
  <si>
    <t>GDS(REPR 1/2 NON-VTG STK KWN5000)(REG S)</t>
  </si>
  <si>
    <t>3198913</t>
  </si>
  <si>
    <t>US50186Q2021</t>
  </si>
  <si>
    <t>LGLD</t>
  </si>
  <si>
    <t>LG CHEM,LD</t>
  </si>
  <si>
    <t>GDS (EACH REPR 1 ORD SHR KRW5000)(REG S)</t>
  </si>
  <si>
    <t>3119624</t>
  </si>
  <si>
    <t>US5019551085</t>
  </si>
  <si>
    <t>LGCD</t>
  </si>
  <si>
    <t>LITE-ON TECHNOLOGY CORP</t>
  </si>
  <si>
    <t>GDR(REPR 10 ORD TWD10)(REG S)</t>
  </si>
  <si>
    <t>5125243</t>
  </si>
  <si>
    <t>US5367592020</t>
  </si>
  <si>
    <t>LTTD</t>
  </si>
  <si>
    <t>MACRONIX INTERNATIONAL</t>
  </si>
  <si>
    <t>ADS (EACH REPR 10 COM SHS TWD10)</t>
  </si>
  <si>
    <t>2580157</t>
  </si>
  <si>
    <t>US5561031098</t>
  </si>
  <si>
    <t>MXID</t>
  </si>
  <si>
    <t>MAGYAR TAVKOZLESI RESEVENYTARSASAG</t>
  </si>
  <si>
    <t>ADS (EACH REPR 5 SHS HUF100)</t>
  </si>
  <si>
    <t>2125354</t>
  </si>
  <si>
    <t>US5597761098</t>
  </si>
  <si>
    <t>MAVD</t>
  </si>
  <si>
    <t>MAHANAGAR TELEPHONE NIGAM LD</t>
  </si>
  <si>
    <t>ADS (EACH REPR 2 ORD INR10)</t>
  </si>
  <si>
    <t>2804761</t>
  </si>
  <si>
    <t>US5597784025</t>
  </si>
  <si>
    <t>MAGD</t>
  </si>
  <si>
    <t>MOBILE TELESYSTEMS OJSC</t>
  </si>
  <si>
    <t>ADS (EACH REPR 20 COM SHS SPONS)</t>
  </si>
  <si>
    <t>2603225</t>
  </si>
  <si>
    <t>US6074091090</t>
  </si>
  <si>
    <t>MBLD</t>
  </si>
  <si>
    <t>GDR (EACH REP 20 COM SHS)(REG S)</t>
  </si>
  <si>
    <t>2594385</t>
  </si>
  <si>
    <t>US6074093070</t>
  </si>
  <si>
    <t>MBL</t>
  </si>
  <si>
    <t>MAGYAR OLAJ-ES GAZIPARE RESZVENYTAR</t>
  </si>
  <si>
    <t>GDS (REPR 1 SER'A'HUF1000)(REG S)</t>
  </si>
  <si>
    <t>4743549</t>
  </si>
  <si>
    <t>US6084642023</t>
  </si>
  <si>
    <t>MOLD</t>
  </si>
  <si>
    <t>MOSEL VITELIC INC</t>
  </si>
  <si>
    <t>GDR (EACH REPR 10 ORD TWD10)(REG S)</t>
  </si>
  <si>
    <t>B0123R2</t>
  </si>
  <si>
    <t>US6195394068</t>
  </si>
  <si>
    <t>MSVD</t>
  </si>
  <si>
    <t>NANYA TECHNOLOGY CORP</t>
  </si>
  <si>
    <t>GDR (REG S)</t>
  </si>
  <si>
    <t>7633562</t>
  </si>
  <si>
    <t>US6302472039</t>
  </si>
  <si>
    <t>NNYS</t>
  </si>
  <si>
    <t>LUKOIL (OAO)</t>
  </si>
  <si>
    <t>ADR (EACH REPR 4 ORD RUB0.025)</t>
  </si>
  <si>
    <t>3189876</t>
  </si>
  <si>
    <t>US6778621044</t>
  </si>
  <si>
    <t>LKOD</t>
  </si>
  <si>
    <t>RU0009024277</t>
  </si>
  <si>
    <t>ORASCOM CONSTRUCTION INDUSTRIES SAE</t>
  </si>
  <si>
    <t>GDR (EACH REPR 2 ORD SHS) (REG S)</t>
  </si>
  <si>
    <t>3178380</t>
  </si>
  <si>
    <t>US68554N1063</t>
  </si>
  <si>
    <t>ORSD</t>
  </si>
  <si>
    <t>ADS (EACH REPR 1/4 KWN5000 LEVEL III)</t>
  </si>
  <si>
    <t>2525761</t>
  </si>
  <si>
    <t>US6934831099</t>
  </si>
  <si>
    <t>PIDD</t>
  </si>
  <si>
    <t>Indonesia</t>
  </si>
  <si>
    <t>TELEKOMUNIKASI INDONESIA (PERSERO)</t>
  </si>
  <si>
    <t>ADS (REPR 20 SER'B'INR500)</t>
  </si>
  <si>
    <t>2882228</t>
  </si>
  <si>
    <t>US7156841063</t>
  </si>
  <si>
    <t>TKID</t>
  </si>
  <si>
    <t>Croatia</t>
  </si>
  <si>
    <t>PLIVA D.D.</t>
  </si>
  <si>
    <t>GDR (REPR 20% OF 1 ORD HRK100)(REG S)</t>
  </si>
  <si>
    <t>5174706</t>
  </si>
  <si>
    <t>US72917Q2021</t>
  </si>
  <si>
    <t>PLVD</t>
  </si>
  <si>
    <t>POLSKI KONCERN NAFTOWY ORLEN S.A.</t>
  </si>
  <si>
    <t>GDR (EACH REPR 2 ORD PLN1.25)(REG S)</t>
  </si>
  <si>
    <t>5811906</t>
  </si>
  <si>
    <t>US7316132049</t>
  </si>
  <si>
    <t>POKD</t>
  </si>
  <si>
    <t>POWERCHIP SEMICONDUCTOR CORPORATION</t>
  </si>
  <si>
    <t>5799778</t>
  </si>
  <si>
    <t>US73931M2017</t>
  </si>
  <si>
    <t>POSD</t>
  </si>
  <si>
    <t>PREMIER IMAGE TECH CORPORATION</t>
  </si>
  <si>
    <t>GDR (EACH REP 5 ORD SHS TWD10) (REG S)</t>
  </si>
  <si>
    <t>4443720</t>
  </si>
  <si>
    <t>US74050A2006</t>
  </si>
  <si>
    <t>PMRD</t>
  </si>
  <si>
    <t>PROKOM SOFTWARE SA</t>
  </si>
  <si>
    <t>GDR (REPR 1/2 SHR PLN1)(REG S)</t>
  </si>
  <si>
    <t>5373279</t>
  </si>
  <si>
    <t>US7433942072</t>
  </si>
  <si>
    <t>PKMD</t>
  </si>
  <si>
    <t>PROMOS TECHNOLOGIES INC</t>
  </si>
  <si>
    <t>GDS(REPR 10 COM SHS TWD10)(REG S)</t>
  </si>
  <si>
    <t>7362521</t>
  </si>
  <si>
    <t>US74343C2035</t>
  </si>
  <si>
    <t>PRND</t>
  </si>
  <si>
    <t>QUANTA DISPLAY INC</t>
  </si>
  <si>
    <t>GDS(EACH REPR 20 COM SHS)(144A)</t>
  </si>
  <si>
    <t>2878324</t>
  </si>
  <si>
    <t>US74762V1044</t>
  </si>
  <si>
    <t>QDIA</t>
  </si>
  <si>
    <t>GDS(EACH REPR 20 COM SHS)(REG S)</t>
  </si>
  <si>
    <t>7683556</t>
  </si>
  <si>
    <t>US74762V2034</t>
  </si>
  <si>
    <t>QDIS</t>
  </si>
  <si>
    <t>QUANTA COMPUTER INC</t>
  </si>
  <si>
    <t>GDS (EACH REPR 5 ORD TWD10)(REG S)</t>
  </si>
  <si>
    <t>7722125</t>
  </si>
  <si>
    <t>US74762X4079</t>
  </si>
  <si>
    <t>QCID</t>
  </si>
  <si>
    <t>REALTEK SEMICONDUCTOR CORP</t>
  </si>
  <si>
    <t>GDS (EACH REPR 4 ORD TWD10)(REG S)</t>
  </si>
  <si>
    <t>7269633</t>
  </si>
  <si>
    <t>US7560632025</t>
  </si>
  <si>
    <t>RSCD</t>
  </si>
  <si>
    <t>RELIANCE INDUSTRIES LD</t>
  </si>
  <si>
    <t>GDR (EACH REPR 2 ORD INR10 LEVEL1)(144A)</t>
  </si>
  <si>
    <t>4731146</t>
  </si>
  <si>
    <t>US7594701077</t>
  </si>
  <si>
    <t>RIGD</t>
  </si>
  <si>
    <t>RITEK CORPORATION</t>
  </si>
  <si>
    <t>GDR (EACH REPR 2 SHS COM STK)(REG S)</t>
  </si>
  <si>
    <t>5792324</t>
  </si>
  <si>
    <t>US7677673045</t>
  </si>
  <si>
    <t>RKCD</t>
  </si>
  <si>
    <t>ROSTELEKOM</t>
  </si>
  <si>
    <t>ADR (EACH REPR 6 RUB0.0025)(LEVEL II)</t>
  </si>
  <si>
    <t>2150259</t>
  </si>
  <si>
    <t>US7785291078</t>
  </si>
  <si>
    <t>RKMD</t>
  </si>
  <si>
    <t>SK TELECOM CO LD</t>
  </si>
  <si>
    <t>ADS(REPR 1/9 KWN500)</t>
  </si>
  <si>
    <t>2014300</t>
  </si>
  <si>
    <t>US78440P1084</t>
  </si>
  <si>
    <t>SKMD</t>
  </si>
  <si>
    <t>SAMPO CORPORATION</t>
  </si>
  <si>
    <t>GDR (EACH REPR 20 ORD TWD10)(REG S)</t>
  </si>
  <si>
    <t>7721133</t>
  </si>
  <si>
    <t>US79587U3068</t>
  </si>
  <si>
    <t>SPC</t>
  </si>
  <si>
    <t>SAMSUNG ELECTRONICS CO LD</t>
  </si>
  <si>
    <t>GDS (REPR 1/2 NON VTG PFD)(REG S)</t>
  </si>
  <si>
    <t>4773096</t>
  </si>
  <si>
    <t>US7960502018</t>
  </si>
  <si>
    <t>SMSD</t>
  </si>
  <si>
    <t>GDR (REP 1/2 COM STK KRW5000)(REG S)</t>
  </si>
  <si>
    <t>4942818</t>
  </si>
  <si>
    <t>US7960508882</t>
  </si>
  <si>
    <t>SMSN</t>
  </si>
  <si>
    <t>SAMSUNG SDI</t>
  </si>
  <si>
    <t>GDS EACH REPR 1/4 ORD KWN5000(REG S)</t>
  </si>
  <si>
    <t>5700338</t>
  </si>
  <si>
    <t>US7960542030</t>
  </si>
  <si>
    <t>SDVD</t>
  </si>
  <si>
    <t>SHINHAN FINANCIAL GROUP</t>
  </si>
  <si>
    <t>ADR (EACH REPR 2 ORD KRW5000)</t>
  </si>
  <si>
    <t>2730800</t>
  </si>
  <si>
    <t>US8245961003</t>
  </si>
  <si>
    <t>SHFD</t>
  </si>
  <si>
    <t>SIBNEFT</t>
  </si>
  <si>
    <t>LEVEL 1 ADR</t>
  </si>
  <si>
    <t>2411008</t>
  </si>
  <si>
    <t>US8257311022</t>
  </si>
  <si>
    <t>SIF</t>
  </si>
  <si>
    <t>SILICONWARE PRECISION INDS.</t>
  </si>
  <si>
    <t>ADR (EACH REPR 5 ORD TWD10)</t>
  </si>
  <si>
    <t>2577502</t>
  </si>
  <si>
    <t>US8270848646</t>
  </si>
  <si>
    <t>SILA</t>
  </si>
  <si>
    <t>SOFTBANK S.A.</t>
  </si>
  <si>
    <t>GDR (EACH REPR 1 PLN1.25)</t>
  </si>
  <si>
    <t>5486542</t>
  </si>
  <si>
    <t>US83401R1014</t>
  </si>
  <si>
    <t>SFBD</t>
  </si>
  <si>
    <t>STATE BANK OF INDIA</t>
  </si>
  <si>
    <t>GDR (EACH REP 2 SHS INR10)(REG S)</t>
  </si>
  <si>
    <t>5131091</t>
  </si>
  <si>
    <t>US8565522039</t>
  </si>
  <si>
    <t>SBID</t>
  </si>
  <si>
    <t>SUEZ CEMENT COMPANY S.A.E.</t>
  </si>
  <si>
    <t>GDR (EACH REPR 1 SHR EGP4)(REG S)</t>
  </si>
  <si>
    <t>5157741</t>
  </si>
  <si>
    <t>US8646902010</t>
  </si>
  <si>
    <t>SZCD</t>
  </si>
  <si>
    <t>SUNPLUS TECHNOLOGY CO LD</t>
  </si>
  <si>
    <t>GDR(EACH REPR 2 ORD TWD10)(REG S)</t>
  </si>
  <si>
    <t>4418643</t>
  </si>
  <si>
    <t>US86764M2052</t>
  </si>
  <si>
    <t>SUPD</t>
  </si>
  <si>
    <t>SURGUTNEFTEGAZ</t>
  </si>
  <si>
    <t>ADR (EACH REPR 50 ORD RUB1)</t>
  </si>
  <si>
    <t>2810144</t>
  </si>
  <si>
    <t>US8688612048</t>
  </si>
  <si>
    <t>SGGD</t>
  </si>
  <si>
    <t>SYNNEX TECHNOLOGY INTERNATIONAL</t>
  </si>
  <si>
    <t>GDR (1 GDR REPR 4 ORD TWD10)(REG S)</t>
  </si>
  <si>
    <t>5269367</t>
  </si>
  <si>
    <t>US87161A2087</t>
  </si>
  <si>
    <t>SYXD</t>
  </si>
  <si>
    <t>SYSTEX CORPORATION</t>
  </si>
  <si>
    <t>GDR EACH REP 3 ORD TWD10 (REG S)</t>
  </si>
  <si>
    <t>5991831</t>
  </si>
  <si>
    <t>US87203M2026</t>
  </si>
  <si>
    <t>SYSD</t>
  </si>
  <si>
    <t>TAIWAN SEMICONDUCTOR MANUFACT CO LD</t>
  </si>
  <si>
    <t>ADS(EACH CNV INTO 5 ORD TWD10)</t>
  </si>
  <si>
    <t>2113382</t>
  </si>
  <si>
    <t>US8740391003</t>
  </si>
  <si>
    <t>TMSD</t>
  </si>
  <si>
    <t>TELEKOMUNIKACJA POLSKA</t>
  </si>
  <si>
    <t>GDR (EACH REPR 1 ORD PLN3)(REG S)</t>
  </si>
  <si>
    <t>5551611</t>
  </si>
  <si>
    <t>US87943D2071</t>
  </si>
  <si>
    <t>TPSD</t>
  </si>
  <si>
    <t>TUNTEX DISTINCT</t>
  </si>
  <si>
    <t>GDS (REPR 1 GDS &amp; 10 SHS TW$10)</t>
  </si>
  <si>
    <t>2931443</t>
  </si>
  <si>
    <t>US89978R3093</t>
  </si>
  <si>
    <t>TTXD</t>
  </si>
  <si>
    <t>TURKCELL ILETISIM HIZMETLERI A.S.</t>
  </si>
  <si>
    <t>ADS (EACH REPR 2500 ORD SHS)</t>
  </si>
  <si>
    <t>2801687</t>
  </si>
  <si>
    <t>US9001112047</t>
  </si>
  <si>
    <t>TKLD</t>
  </si>
  <si>
    <t>TURKIYE GARANTI BANKASI</t>
  </si>
  <si>
    <t>ADS(REPR 2000 ORD TRL500 LEVEL 1)</t>
  </si>
  <si>
    <t>2599818</t>
  </si>
  <si>
    <t>US9001487019</t>
  </si>
  <si>
    <t>TGBD</t>
  </si>
  <si>
    <t>TURKIYE IS BANKASI</t>
  </si>
  <si>
    <t>GDR (EACH REPR 25'C'SHS TRL40000)(REG S)</t>
  </si>
  <si>
    <t>5453289</t>
  </si>
  <si>
    <t>US9001515074</t>
  </si>
  <si>
    <t>TIBD</t>
  </si>
  <si>
    <t>TURKIYE PETROL RAFINERILERI AS</t>
  </si>
  <si>
    <t>GDR (EACH REPR 200'A'TRL1000)(REG S)</t>
  </si>
  <si>
    <t>5944675</t>
  </si>
  <si>
    <t>US90015M2044</t>
  </si>
  <si>
    <t>TPRD</t>
  </si>
  <si>
    <t>UNIFIED ENERGY SYSTEMS OF RUSSIA</t>
  </si>
  <si>
    <t>GDR (EACH REPR 100 ORD RUB0.50)(REG S)</t>
  </si>
  <si>
    <t>5252594</t>
  </si>
  <si>
    <t>US9046882075</t>
  </si>
  <si>
    <t>UESD</t>
  </si>
  <si>
    <t>UNITED MICRO ELECTRONICS</t>
  </si>
  <si>
    <t xml:space="preserve">SWATCH GROUP                       </t>
  </si>
  <si>
    <t xml:space="preserve">CHF0.45(REGD)                           </t>
  </si>
  <si>
    <t>CH0012255151</t>
  </si>
  <si>
    <t>7184725</t>
  </si>
  <si>
    <t xml:space="preserve">CHF2.25(BR)                             </t>
  </si>
  <si>
    <t>CH0012268360</t>
  </si>
  <si>
    <t>7121250</t>
  </si>
  <si>
    <t>PETROCHINA CO</t>
  </si>
  <si>
    <t>CNY1 "H"</t>
  </si>
  <si>
    <t>6226576</t>
  </si>
  <si>
    <t>CN0009365379</t>
  </si>
  <si>
    <t>PCA</t>
  </si>
  <si>
    <t>REPUBLIC GOLDFIELDS INC</t>
  </si>
  <si>
    <t>0556666</t>
  </si>
  <si>
    <t>CA76045L1004</t>
  </si>
  <si>
    <t>RPG</t>
  </si>
  <si>
    <t>RIVERVIEW RUBBER ESTATES BERHAD</t>
  </si>
  <si>
    <t>0742302</t>
  </si>
  <si>
    <t>MYL2542OO008</t>
  </si>
  <si>
    <t>RVW</t>
  </si>
  <si>
    <t>ROBECO NV</t>
  </si>
  <si>
    <t>ORD EUR1</t>
  </si>
  <si>
    <t>3049130</t>
  </si>
  <si>
    <t>NL0000289783</t>
  </si>
  <si>
    <t>RBE</t>
  </si>
  <si>
    <t>ROCKWELL AUTOMATION INC</t>
  </si>
  <si>
    <t>0746627</t>
  </si>
  <si>
    <t>US7739031091</t>
  </si>
  <si>
    <t>RWL</t>
  </si>
  <si>
    <t>ROLINCO NV</t>
  </si>
  <si>
    <t>3051016</t>
  </si>
  <si>
    <t>NL0000289817</t>
  </si>
  <si>
    <t>RLI</t>
  </si>
  <si>
    <t>Netherlands Antilles</t>
  </si>
  <si>
    <t>RORENTO NV</t>
  </si>
  <si>
    <t>ORD EUR3</t>
  </si>
  <si>
    <t>3051027</t>
  </si>
  <si>
    <t>ANN757371433</t>
  </si>
  <si>
    <t>RRO</t>
  </si>
  <si>
    <t>SAPPI LIMITED</t>
  </si>
  <si>
    <t>ORD R1</t>
  </si>
  <si>
    <t>0775881</t>
  </si>
  <si>
    <t>ZAE000006284</t>
  </si>
  <si>
    <t>SAZ</t>
  </si>
  <si>
    <t>SARA LEE CORPORATION</t>
  </si>
  <si>
    <t>COM STK US$1.33 1/3</t>
  </si>
  <si>
    <t>0216841</t>
  </si>
  <si>
    <t>US8031111037</t>
  </si>
  <si>
    <t>SRL</t>
  </si>
  <si>
    <t>SCHLUMBERGER LD</t>
  </si>
  <si>
    <t>COM STK US$0.01</t>
  </si>
  <si>
    <t>0779203</t>
  </si>
  <si>
    <t>AN8068571086</t>
  </si>
  <si>
    <t>SCL</t>
  </si>
  <si>
    <t>SEARS ROEBUCK &amp; CO</t>
  </si>
  <si>
    <t>0787132</t>
  </si>
  <si>
    <t>US8123871084</t>
  </si>
  <si>
    <t>SRK</t>
  </si>
  <si>
    <t>SHANGRI-LA ASIA</t>
  </si>
  <si>
    <t>ORD HK$1</t>
  </si>
  <si>
    <t>6771032</t>
  </si>
  <si>
    <t>BMG8063F1068</t>
  </si>
  <si>
    <t>SHARP CORP</t>
  </si>
  <si>
    <t>6800602</t>
  </si>
  <si>
    <t>JP3359600008</t>
  </si>
  <si>
    <t>SAE</t>
  </si>
  <si>
    <t>SIAM INVESTMENT FUND</t>
  </si>
  <si>
    <t>ORD USD0.005</t>
  </si>
  <si>
    <t>0831329</t>
  </si>
  <si>
    <t>KYG675181039</t>
  </si>
  <si>
    <t>SMV</t>
  </si>
  <si>
    <t>SIMMER AND JACK MINES LIMITED</t>
  </si>
  <si>
    <t>R0.02</t>
  </si>
  <si>
    <t>0809003</t>
  </si>
  <si>
    <t>ZAE000006722</t>
  </si>
  <si>
    <t>SJM</t>
  </si>
  <si>
    <t>SMARTONE TELECOMMUNICATION HLDG LD</t>
  </si>
  <si>
    <t>6856995</t>
  </si>
  <si>
    <t>BMG8219Z1059</t>
  </si>
  <si>
    <t>SMA</t>
  </si>
  <si>
    <t>SONY CORPORATION</t>
  </si>
  <si>
    <t>0821687</t>
  </si>
  <si>
    <t>JP3435000009</t>
  </si>
  <si>
    <t>SON</t>
  </si>
  <si>
    <t>SPREFS UK COMMERCIAL PROP FUND PLC</t>
  </si>
  <si>
    <t>PTG SHS NPV</t>
  </si>
  <si>
    <t>3384961</t>
  </si>
  <si>
    <t>IE0033849617</t>
  </si>
  <si>
    <t>SPF</t>
  </si>
  <si>
    <t>STILFONTEIN GOLD MINING COMPANY LD</t>
  </si>
  <si>
    <t>0849708</t>
  </si>
  <si>
    <t>ZAE000007118</t>
  </si>
  <si>
    <t>STIL</t>
  </si>
  <si>
    <t>SUN HUNG KAI PROPERTIES</t>
  </si>
  <si>
    <t>6859927</t>
  </si>
  <si>
    <t>HK0016000132</t>
  </si>
  <si>
    <t>SHK</t>
  </si>
  <si>
    <t>SUZUKI MOTOR CORPORATION</t>
  </si>
  <si>
    <t>6865504</t>
  </si>
  <si>
    <t>JP3397200001</t>
  </si>
  <si>
    <t>SZM</t>
  </si>
  <si>
    <t>SWIRE PACIFIC</t>
  </si>
  <si>
    <t>SER 'A'HK$0.60</t>
  </si>
  <si>
    <t>6867748</t>
  </si>
  <si>
    <t>HK0019000162</t>
  </si>
  <si>
    <t>SWRA</t>
  </si>
  <si>
    <t>0870452</t>
  </si>
  <si>
    <t>TW0009566539</t>
  </si>
  <si>
    <t>TFDU</t>
  </si>
  <si>
    <t>TDK CORPORATION</t>
  </si>
  <si>
    <t>0869320</t>
  </si>
  <si>
    <t>JP3538800008</t>
  </si>
  <si>
    <t>TDK</t>
  </si>
  <si>
    <t>TENNECO AUTOMOTIVE INC</t>
  </si>
  <si>
    <t>0920692</t>
  </si>
  <si>
    <t>US8803491054</t>
  </si>
  <si>
    <t>TEN</t>
  </si>
  <si>
    <t>PTG US$0.01(REGD)</t>
  </si>
  <si>
    <t>0885810</t>
  </si>
  <si>
    <t>KYG881141066</t>
  </si>
  <si>
    <t>THI</t>
  </si>
  <si>
    <t>THE TONGAAT-HULETT GROUP LIMITED</t>
  </si>
  <si>
    <t>0443508</t>
  </si>
  <si>
    <t>ZAE000007449</t>
  </si>
  <si>
    <t>THL</t>
  </si>
  <si>
    <t>TORCHMARK CORPORATION</t>
  </si>
  <si>
    <t>0896878</t>
  </si>
  <si>
    <t>US8910271043</t>
  </si>
  <si>
    <t>TMK</t>
  </si>
  <si>
    <t>TOSHIBA CORPORATION</t>
  </si>
  <si>
    <t>0897439</t>
  </si>
  <si>
    <t>JP3592200004</t>
  </si>
  <si>
    <t>TOS</t>
  </si>
  <si>
    <t>TOYOTA MOTOR CORPORATION</t>
  </si>
  <si>
    <t>0851435</t>
  </si>
  <si>
    <t>JP3633400001</t>
  </si>
  <si>
    <t>TYT</t>
  </si>
  <si>
    <t>TRACKER FUND OF HONG KONG</t>
  </si>
  <si>
    <t>HONG KONG STOCK UNITS</t>
  </si>
  <si>
    <t>6188557</t>
  </si>
  <si>
    <t>HK2800008867</t>
  </si>
  <si>
    <t>THKU</t>
  </si>
  <si>
    <t>UNISYS CORP</t>
  </si>
  <si>
    <t>0438537</t>
  </si>
  <si>
    <t>US9092141087</t>
  </si>
  <si>
    <t>USY</t>
  </si>
  <si>
    <t>VERIZON COMMUNICATIONS</t>
  </si>
  <si>
    <t>COM STK USD0.10</t>
  </si>
  <si>
    <t>0089560</t>
  </si>
  <si>
    <t>US92343V1044</t>
  </si>
  <si>
    <t>VZC</t>
  </si>
  <si>
    <t>Sweden</t>
  </si>
  <si>
    <t>VOLVO(AB)</t>
  </si>
  <si>
    <t>'A' SEK6</t>
  </si>
  <si>
    <t>SEK</t>
  </si>
  <si>
    <t>0885649</t>
  </si>
  <si>
    <t>SE0000115420</t>
  </si>
  <si>
    <t>VOLA</t>
  </si>
  <si>
    <t>WANKIE COLLIERY COMPANY LIMITED</t>
  </si>
  <si>
    <t>ZWD1</t>
  </si>
  <si>
    <t>0938402</t>
  </si>
  <si>
    <t>ZW0009011702</t>
  </si>
  <si>
    <t>WKE</t>
  </si>
  <si>
    <t>WHARF(HLDGS)</t>
  </si>
  <si>
    <t>6435576</t>
  </si>
  <si>
    <t>HK0004000045</t>
  </si>
  <si>
    <t>WHF</t>
  </si>
  <si>
    <t>XEROX CORPORATION</t>
  </si>
  <si>
    <t>0985204</t>
  </si>
  <si>
    <t>US9841211033</t>
  </si>
  <si>
    <t>XRX</t>
  </si>
  <si>
    <t>ZAMBIA COPPER INVESTMENTS LIMITED</t>
  </si>
  <si>
    <t>BD$0.24</t>
  </si>
  <si>
    <t>0989187</t>
  </si>
  <si>
    <t>BMG988431240</t>
  </si>
  <si>
    <t>ZCI</t>
  </si>
  <si>
    <t>ZHEJIANG EXPRESSWAY CO</t>
  </si>
  <si>
    <t>0671666</t>
  </si>
  <si>
    <t>CN0009068411</t>
  </si>
  <si>
    <t>ZHEH</t>
  </si>
  <si>
    <t>Taiwan</t>
  </si>
  <si>
    <t>ACCTON TECHNOLOGY CORP</t>
  </si>
  <si>
    <t>GDR (REPR 2 SHS 1 TWD1000)(REG S)</t>
  </si>
  <si>
    <t xml:space="preserve">IOB </t>
  </si>
  <si>
    <t>USD</t>
  </si>
  <si>
    <t>5190809</t>
  </si>
  <si>
    <t>US00437R2022</t>
  </si>
  <si>
    <t>ATOD</t>
  </si>
  <si>
    <t>ACER INC (GDR)</t>
  </si>
  <si>
    <t>GDR (REPR 5 SHS COM STK TWD10)(REG S)</t>
  </si>
  <si>
    <t>3145049</t>
  </si>
  <si>
    <t>US0044342055</t>
  </si>
  <si>
    <t>ACID</t>
  </si>
  <si>
    <t>Poland</t>
  </si>
  <si>
    <t>AGORA</t>
  </si>
  <si>
    <t>GDR (REPR 1 ORD PLN1)(REG S)</t>
  </si>
  <si>
    <t>5618323</t>
  </si>
  <si>
    <t>US00848R1142</t>
  </si>
  <si>
    <t>AGOD</t>
  </si>
  <si>
    <t>Turkey</t>
  </si>
  <si>
    <t>AKBANK TURK ANONIM SIRKETI</t>
  </si>
  <si>
    <t>ADR (REPR 2000 ORD)(REG S)</t>
  </si>
  <si>
    <t>5438974</t>
  </si>
  <si>
    <t>US0097194023</t>
  </si>
  <si>
    <t>AKBD</t>
  </si>
  <si>
    <t>Russia</t>
  </si>
  <si>
    <t>AO MOSENERGO</t>
  </si>
  <si>
    <t>ADR (EACH REPR 100 ORD RUB100)(LVL1)</t>
  </si>
  <si>
    <t>2042323</t>
  </si>
  <si>
    <t>US0373763087</t>
  </si>
  <si>
    <t>AOMD</t>
  </si>
  <si>
    <t>AO TATNEFT</t>
  </si>
  <si>
    <t>ADR (REPR 20 ORD RUB0.10)(LEVEL 3)</t>
  </si>
  <si>
    <t>3189810</t>
  </si>
  <si>
    <t>US03737P3064</t>
  </si>
  <si>
    <t>ATAD</t>
  </si>
  <si>
    <t>Estonia</t>
  </si>
  <si>
    <t>AS EESTI TELEKOM</t>
  </si>
  <si>
    <t>GDR (REPR 3 'A' ORD SHS EEK10)(REG S)</t>
  </si>
  <si>
    <t>5608960</t>
  </si>
  <si>
    <t>US04338U1088</t>
  </si>
  <si>
    <t>EETD</t>
  </si>
  <si>
    <t>EUR</t>
  </si>
  <si>
    <t>ASIA CEMENT CORPORATION</t>
  </si>
  <si>
    <t>GDS (REPR 10 SHS TWD10)(REG S)</t>
  </si>
  <si>
    <t>2288495</t>
  </si>
  <si>
    <t>US04515P1049</t>
  </si>
  <si>
    <t>ASCD</t>
  </si>
  <si>
    <t>ASUSTEK COMPUTER INC</t>
  </si>
  <si>
    <t>GDR (REPR 1 ORD TWD10)(REG S)</t>
  </si>
  <si>
    <t>5174342</t>
  </si>
  <si>
    <t>US04648R2094</t>
  </si>
  <si>
    <t>ASKD</t>
  </si>
  <si>
    <t>India</t>
  </si>
  <si>
    <t>BALLARPUR INDUSTRIES LD</t>
  </si>
  <si>
    <t>GDR (EACH REPR 5 ORD INR10)(REG S)</t>
  </si>
  <si>
    <t>7714274</t>
  </si>
  <si>
    <t>US0585883020</t>
  </si>
  <si>
    <t>BRRD</t>
  </si>
  <si>
    <t>INR</t>
  </si>
  <si>
    <t>BANK BPH SA</t>
  </si>
  <si>
    <t>GDR (EACH REPR 0.5 ORD PLN5)(REG S)</t>
  </si>
  <si>
    <t>3120228</t>
  </si>
  <si>
    <t>US0606132050</t>
  </si>
  <si>
    <t>BPHD</t>
  </si>
  <si>
    <t>BANK PEKAO SA</t>
  </si>
  <si>
    <t>GDS (REPR 1 ORD PLN1)(REG S)</t>
  </si>
  <si>
    <t>4640048</t>
  </si>
  <si>
    <t>US0644512065</t>
  </si>
  <si>
    <t>BPKD</t>
  </si>
  <si>
    <t>BENQ CORP</t>
  </si>
  <si>
    <t>GDR (EACH REPR 5 ORD TWD10) (REG S)</t>
  </si>
  <si>
    <t>4435493</t>
  </si>
  <si>
    <t>US0823012010</t>
  </si>
  <si>
    <t>BEQD</t>
  </si>
  <si>
    <t>CMC MAGNETICS CORP</t>
  </si>
  <si>
    <t>GDR (EACH REPR 20 COM SHS TWD10)(REGS)</t>
  </si>
  <si>
    <t>7674408</t>
  </si>
  <si>
    <t>US1257112003</t>
  </si>
  <si>
    <t>CGCD</t>
  </si>
  <si>
    <t>CATHAY FINANCIAL HLDG CO LD</t>
  </si>
  <si>
    <t>GDR (EACH REPR 10 TWD10)(REG S)</t>
  </si>
  <si>
    <t>7388721</t>
  </si>
  <si>
    <t>US14915V2051</t>
  </si>
  <si>
    <t>CFHS</t>
  </si>
  <si>
    <t>Czech Republic</t>
  </si>
  <si>
    <t>CESKY TELECOM A.S.</t>
  </si>
  <si>
    <t>GDR (EACH REPR 1 BR SHARE CZK100)(REG S)</t>
  </si>
  <si>
    <t>5474741</t>
  </si>
  <si>
    <t>US15713M1071</t>
  </si>
  <si>
    <t>CKTD</t>
  </si>
  <si>
    <t>CHI MEI OPTOELECTRONICS CORPORATION</t>
  </si>
  <si>
    <t>GDR (EACH REPR 10 TWD10) (REG S)</t>
  </si>
  <si>
    <t>7693618</t>
  </si>
  <si>
    <t>US1670642032</t>
  </si>
  <si>
    <t>CITD</t>
  </si>
  <si>
    <t>China</t>
  </si>
  <si>
    <t>CHINA PETROLEUM &amp; CHEMICAL CORP</t>
  </si>
  <si>
    <t>ADS (EACH REPR 100'H'SHS CNY 1.00)</t>
  </si>
  <si>
    <t>2654375</t>
  </si>
  <si>
    <t>US16941R1086</t>
  </si>
  <si>
    <t>SNP</t>
  </si>
  <si>
    <t>HKD</t>
  </si>
  <si>
    <t>CHUNGHWA PICTURE TUBES LD</t>
  </si>
  <si>
    <t>GDS (EACH REPR 25 ORD SHS)(REGS)</t>
  </si>
  <si>
    <t>7690147</t>
  </si>
  <si>
    <t>US17133M3034</t>
  </si>
  <si>
    <t>CGHD</t>
  </si>
  <si>
    <t>Egypt</t>
  </si>
  <si>
    <t>COMMERCIAL INTL.BANK (EGYPT) SAE</t>
  </si>
  <si>
    <t>GDR (EACH REPR 1 EGP10ORD SHS)(REGS)</t>
  </si>
  <si>
    <t>5668287</t>
  </si>
  <si>
    <t>US2017122050</t>
  </si>
  <si>
    <t>CBKD</t>
  </si>
  <si>
    <t>COMPAL ELECTRONICS INC</t>
  </si>
  <si>
    <t>GDR (REPR 5 TWD10)(REG S)</t>
  </si>
  <si>
    <t>5810367</t>
  </si>
  <si>
    <t>US20440Y2000</t>
  </si>
  <si>
    <t>CPED</t>
  </si>
  <si>
    <t>D-LINK CORPORATION</t>
  </si>
  <si>
    <t>GDR (EACH REPR 5 TWD10)(REG S)</t>
  </si>
  <si>
    <t>5501144</t>
  </si>
  <si>
    <t>US23323A2087</t>
  </si>
  <si>
    <t>DLKD</t>
  </si>
  <si>
    <t>South Korea</t>
  </si>
  <si>
    <t>DAEWOO SHIPBUILDING &amp; MARINE ENG CO</t>
  </si>
  <si>
    <t>Auction</t>
  </si>
  <si>
    <t>CTS</t>
  </si>
  <si>
    <t>Low</t>
  </si>
  <si>
    <t>JAP</t>
  </si>
  <si>
    <t>GDR(EACH REPR 2 COM SHS)(KRW5000)</t>
  </si>
  <si>
    <t>7599619</t>
  </si>
  <si>
    <t>US23373A2078</t>
  </si>
  <si>
    <t>DMED</t>
  </si>
  <si>
    <t>EFG-HERMES HOLDINGS SAE</t>
  </si>
  <si>
    <t>GDR (EACH REPR 2 ORD EGP5)(REGS)</t>
  </si>
  <si>
    <t>7102329</t>
  </si>
  <si>
    <t>US2684254020</t>
  </si>
  <si>
    <t>EFGD</t>
  </si>
  <si>
    <t>EVERGREEN MARINE CORP (TAIWAN) LD</t>
  </si>
  <si>
    <t>GDR (REPR 10 COM SHS TWD10)(REG S)</t>
  </si>
  <si>
    <t>5107467</t>
  </si>
  <si>
    <t>US3002462048</t>
  </si>
  <si>
    <t>EGMD</t>
  </si>
  <si>
    <t>FAR EASTERN TEXTILE LD</t>
  </si>
  <si>
    <t>GDS (EACH REPR 10 TWD10)(REG S)</t>
  </si>
  <si>
    <t>5796520</t>
  </si>
  <si>
    <t>US3073313062</t>
  </si>
  <si>
    <t>FETD</t>
  </si>
  <si>
    <t>FAR EASTONE TELECOM CO LD</t>
  </si>
  <si>
    <t>GDR EACH REPR 15 COM SHS TWD 10 (REGS)</t>
  </si>
  <si>
    <t>B01CW19</t>
  </si>
  <si>
    <t>US30733Q1031</t>
  </si>
  <si>
    <t>FEC</t>
  </si>
  <si>
    <t>FIRST FINANCIAL HLDGS LD</t>
  </si>
  <si>
    <t>GDS (EACH REPR 20 ORD TWD10)(REG S)</t>
  </si>
  <si>
    <t>7636356</t>
  </si>
  <si>
    <t>US32021V2088</t>
  </si>
  <si>
    <t>FFHD</t>
  </si>
  <si>
    <t>FUBON FINANCIAL HOLDINGS CO LD</t>
  </si>
  <si>
    <t>GDR(REPR 10 COM SHS TWD10)(REG S)</t>
  </si>
  <si>
    <t>3245165</t>
  </si>
  <si>
    <t>US3595152022</t>
  </si>
  <si>
    <t>FBND</t>
  </si>
  <si>
    <t>GAIL (INDIA) LD</t>
  </si>
  <si>
    <t>GDR (REPR 6 ORD INR10)(REG S)</t>
  </si>
  <si>
    <t>3235520</t>
  </si>
  <si>
    <t>US36268T2069</t>
  </si>
  <si>
    <t>GAID</t>
  </si>
  <si>
    <t>OAO GAZPROM</t>
  </si>
  <si>
    <t>ADS (REPR 10 ORD RUB10)(REG S)</t>
  </si>
  <si>
    <t>5140989</t>
  </si>
  <si>
    <t>US3682872078</t>
  </si>
  <si>
    <t>OGZD</t>
  </si>
  <si>
    <t>Hungary</t>
  </si>
  <si>
    <t>RICHTER GEDEON VEGYESZETI GYAR RT</t>
  </si>
  <si>
    <t>GDS (REPR 1 ORD SHR HUF1000)(REG 'S')</t>
  </si>
  <si>
    <t>4027663</t>
  </si>
  <si>
    <t>US3684672054</t>
  </si>
  <si>
    <t>GDND</t>
  </si>
  <si>
    <t>GRASIM INDUSTRIES</t>
  </si>
  <si>
    <t>FR0000120073</t>
  </si>
  <si>
    <t>ES0178430E18</t>
  </si>
  <si>
    <t>0798394</t>
  </si>
  <si>
    <t xml:space="preserve">TELEFONICA SA                      </t>
  </si>
  <si>
    <t>ES0178483139</t>
  </si>
  <si>
    <t>5730669</t>
  </si>
  <si>
    <t xml:space="preserve">SOGECABLE SA                       </t>
  </si>
  <si>
    <t>ES0181380017</t>
  </si>
  <si>
    <t>4913223</t>
  </si>
  <si>
    <t xml:space="preserve">UNION FENOSA SA                    </t>
  </si>
  <si>
    <t>ES0184940817</t>
  </si>
  <si>
    <t>4370839</t>
  </si>
  <si>
    <t xml:space="preserve">ZELTIA SA                          </t>
  </si>
  <si>
    <t>FIEU</t>
  </si>
  <si>
    <t>FI0009000681</t>
  </si>
  <si>
    <t>5902941</t>
  </si>
  <si>
    <t xml:space="preserve">NOKIA CORP                         </t>
  </si>
  <si>
    <t xml:space="preserve">EUR0.06                                 </t>
  </si>
  <si>
    <t>FI0009003305</t>
  </si>
  <si>
    <t>5226038</t>
  </si>
  <si>
    <t xml:space="preserve">SAMPO                              </t>
  </si>
  <si>
    <t xml:space="preserve">SER'A'NPV                               </t>
  </si>
  <si>
    <t>FREU</t>
  </si>
  <si>
    <t>FR0000045072</t>
  </si>
  <si>
    <t>7262610</t>
  </si>
  <si>
    <t xml:space="preserve">CREDIT AGRICOLE                    </t>
  </si>
  <si>
    <t>FR0000054900</t>
  </si>
  <si>
    <t>5997118</t>
  </si>
  <si>
    <t xml:space="preserve">TELEVISION FRANCAISE(T.F.1)        </t>
  </si>
  <si>
    <t>JP3304200003</t>
  </si>
  <si>
    <t>KMT</t>
  </si>
  <si>
    <t>SHIN-ETSU CHEMICAL CO</t>
  </si>
  <si>
    <t>6804585</t>
  </si>
  <si>
    <t>JP3371200001</t>
  </si>
  <si>
    <t>SEU</t>
  </si>
  <si>
    <t>NIPPON STEEL CORP</t>
  </si>
  <si>
    <t>6642569</t>
  </si>
  <si>
    <t>JP3381000003</t>
  </si>
  <si>
    <t>NPP</t>
  </si>
  <si>
    <t>SUMITOMO METAL INDUSTRIES</t>
  </si>
  <si>
    <t>6858827</t>
  </si>
  <si>
    <t>JP3402200004</t>
  </si>
  <si>
    <t>SUI</t>
  </si>
  <si>
    <t>SUMITOMO METAL MINING CO</t>
  </si>
  <si>
    <t>6858849</t>
  </si>
  <si>
    <t>JP3402600005</t>
  </si>
  <si>
    <t>SMM</t>
  </si>
  <si>
    <t>SUMITOMO CORPORATION</t>
  </si>
  <si>
    <t>6858946</t>
  </si>
  <si>
    <t>JP3404600003</t>
  </si>
  <si>
    <t>SUO</t>
  </si>
  <si>
    <t>SUMITOMO TRUST &amp; BANKING CO LD</t>
  </si>
  <si>
    <t>SHS OF COM STK Y50</t>
  </si>
  <si>
    <t>0859246</t>
  </si>
  <si>
    <t>JP3405000005</t>
  </si>
  <si>
    <t>SMB</t>
  </si>
  <si>
    <t>SUMITOMO ELECTRIC INDUSTRIES</t>
  </si>
  <si>
    <t>6858708</t>
  </si>
  <si>
    <t>JP3407400005</t>
  </si>
  <si>
    <t>SEQ</t>
  </si>
  <si>
    <t>SEGA CORP</t>
  </si>
  <si>
    <t>6791955</t>
  </si>
  <si>
    <t>JP3419000009</t>
  </si>
  <si>
    <t>SEGA</t>
  </si>
  <si>
    <t>SEKISUI HOUSE</t>
  </si>
  <si>
    <t>6793906</t>
  </si>
  <si>
    <t>JP3420600003</t>
  </si>
  <si>
    <t>SKH</t>
  </si>
  <si>
    <t>SEVEN-ELEVEN JAPAN</t>
  </si>
  <si>
    <t>6797179</t>
  </si>
  <si>
    <t>JP3423000003</t>
  </si>
  <si>
    <t>SEJ</t>
  </si>
  <si>
    <t>ALL NIPPON AIRWAYS CO LD</t>
  </si>
  <si>
    <t>0022167</t>
  </si>
  <si>
    <t>JP3429800000</t>
  </si>
  <si>
    <t>ANA</t>
  </si>
  <si>
    <t>SOFTBANK CORP</t>
  </si>
  <si>
    <t>6770620</t>
  </si>
  <si>
    <t>JP3436100006</t>
  </si>
  <si>
    <t>STK</t>
  </si>
  <si>
    <t>TAISEI CORPORATION</t>
  </si>
  <si>
    <t>6870100</t>
  </si>
  <si>
    <t>JP3443600006</t>
  </si>
  <si>
    <t>TAI</t>
  </si>
  <si>
    <t>TAKEDA CHEMICAL INDUSTRIES</t>
  </si>
  <si>
    <t>6870445</t>
  </si>
  <si>
    <t>JP3463000004</t>
  </si>
  <si>
    <t>TKC</t>
  </si>
  <si>
    <t>TAKEFUJI CORPORATION</t>
  </si>
  <si>
    <t>COM STK JPY50</t>
  </si>
  <si>
    <t>0141501</t>
  </si>
  <si>
    <t>JP3463200000</t>
  </si>
  <si>
    <t>TAK</t>
  </si>
  <si>
    <t>DAI NIPPON PRINTING CO</t>
  </si>
  <si>
    <t>6250906</t>
  </si>
  <si>
    <t>JP3493800001</t>
  </si>
  <si>
    <t>DNP</t>
  </si>
  <si>
    <t>DAIWA SECURITIES GROUP INC</t>
  </si>
  <si>
    <t>0250797</t>
  </si>
  <si>
    <t>JP3502200003</t>
  </si>
  <si>
    <t>DAI</t>
  </si>
  <si>
    <t>DAIWA HOUSE INDUSTRY CO</t>
  </si>
  <si>
    <t>6251363</t>
  </si>
  <si>
    <t>JP3505000004</t>
  </si>
  <si>
    <t>DHQ</t>
  </si>
  <si>
    <t>CHUBU ELECTRIC POWER CO INC</t>
  </si>
  <si>
    <t>6195609</t>
  </si>
  <si>
    <t>JP3526600006</t>
  </si>
  <si>
    <t>CEP</t>
  </si>
  <si>
    <t>TOKYO ELECTRON LD</t>
  </si>
  <si>
    <t>6895675</t>
  </si>
  <si>
    <t>JP3571400005</t>
  </si>
  <si>
    <t>TKY</t>
  </si>
  <si>
    <t>TOKYO GAS CO</t>
  </si>
  <si>
    <t>6895448</t>
  </si>
  <si>
    <t>JP3573000001</t>
  </si>
  <si>
    <t>TKG</t>
  </si>
  <si>
    <t>TOKYO ELECTRIC POWER CO INC</t>
  </si>
  <si>
    <t>6895404</t>
  </si>
  <si>
    <t>JP3585800000</t>
  </si>
  <si>
    <t>TEQ</t>
  </si>
  <si>
    <t>TORAY INDUSTRIES INC</t>
  </si>
  <si>
    <t>0896801</t>
  </si>
  <si>
    <t>JP3621000003</t>
  </si>
  <si>
    <t>TKK</t>
  </si>
  <si>
    <t>NIKON CORP</t>
  </si>
  <si>
    <t>6642321</t>
  </si>
  <si>
    <t>JP3657400002</t>
  </si>
  <si>
    <t>NKN</t>
  </si>
  <si>
    <t>NIPPON OIL CORPORATION</t>
  </si>
  <si>
    <t>6641403</t>
  </si>
  <si>
    <t>JP3679700009</t>
  </si>
  <si>
    <t>NMO</t>
  </si>
  <si>
    <t>JAPAN TOBACCO LD</t>
  </si>
  <si>
    <t>JPY50000</t>
  </si>
  <si>
    <t>6474535</t>
  </si>
  <si>
    <t>JP3726800000</t>
  </si>
  <si>
    <t>JTB</t>
  </si>
  <si>
    <t>NIPPON EXPRESS CO</t>
  </si>
  <si>
    <t>6642127</t>
  </si>
  <si>
    <t>JP3729400006</t>
  </si>
  <si>
    <t>NEQ</t>
  </si>
  <si>
    <t>NIPPON TEL &amp; TEL CORPORATION</t>
  </si>
  <si>
    <t>0641186</t>
  </si>
  <si>
    <t>JP3735400008</t>
  </si>
  <si>
    <t>NPN</t>
  </si>
  <si>
    <t>NIPPON YUSEN KK</t>
  </si>
  <si>
    <t>6643960</t>
  </si>
  <si>
    <t>JP3753000003</t>
  </si>
  <si>
    <t>NYQ</t>
  </si>
  <si>
    <t>NINTENDO CO LD</t>
  </si>
  <si>
    <t>6639550</t>
  </si>
  <si>
    <t>JP3756600007</t>
  </si>
  <si>
    <t>NNT</t>
  </si>
  <si>
    <t>PIONEER CORPORATION</t>
  </si>
  <si>
    <t>6688745</t>
  </si>
  <si>
    <t>JP3780200006</t>
  </si>
  <si>
    <t>PNR</t>
  </si>
  <si>
    <t>EAST JAPAN RAILWAY CO</t>
  </si>
  <si>
    <t>6298542</t>
  </si>
  <si>
    <t>JP3783600004</t>
  </si>
  <si>
    <t>EJR</t>
  </si>
  <si>
    <t>HITACHI LD</t>
  </si>
  <si>
    <t>6429104</t>
  </si>
  <si>
    <t>JP3788600009</t>
  </si>
  <si>
    <t>HTC</t>
  </si>
  <si>
    <t>FANUC CO</t>
  </si>
  <si>
    <t>6356934</t>
  </si>
  <si>
    <t>JP3802400006</t>
  </si>
  <si>
    <t>FAU</t>
  </si>
  <si>
    <t>FUJI PHOTO FILM CO</t>
  </si>
  <si>
    <t>6356525</t>
  </si>
  <si>
    <t>JP3814000000</t>
  </si>
  <si>
    <t>FJP</t>
  </si>
  <si>
    <t>FUJI HEAVY INDUSTRIES</t>
  </si>
  <si>
    <t>6356406</t>
  </si>
  <si>
    <t>JP3814800003</t>
  </si>
  <si>
    <t>FJH</t>
  </si>
  <si>
    <t>BRIDGESTONE CORP</t>
  </si>
  <si>
    <t>6132101</t>
  </si>
  <si>
    <t>JP3830800003</t>
  </si>
  <si>
    <t>BRO</t>
  </si>
  <si>
    <t>MATSUSHITA ELECTRIC INDUSTRIAL CO</t>
  </si>
  <si>
    <t>6572707</t>
  </si>
  <si>
    <t>JP3866800000</t>
  </si>
  <si>
    <t>MSE</t>
  </si>
  <si>
    <t>MATSUSHITA ELECTRIC WORKS</t>
  </si>
  <si>
    <t>6572729</t>
  </si>
  <si>
    <t>IOB</t>
  </si>
  <si>
    <t>IOBU</t>
  </si>
  <si>
    <t>Japanese?</t>
  </si>
  <si>
    <t>High/Low Price?</t>
  </si>
  <si>
    <t>JP3867600003</t>
  </si>
  <si>
    <t>MHE</t>
  </si>
  <si>
    <t>MIZUHO FINANCIAL GROUP PLC</t>
  </si>
  <si>
    <t>6591014</t>
  </si>
  <si>
    <t>JP3885780001</t>
  </si>
  <si>
    <t>MZF</t>
  </si>
  <si>
    <t>MITSUI SUMITOMO INSURANCE CO</t>
  </si>
  <si>
    <t>6870122</t>
  </si>
  <si>
    <t>JP3888200007</t>
  </si>
  <si>
    <t>MIT</t>
  </si>
  <si>
    <t>SUMITOMO MITSUI FINANCIAL GROUP INC</t>
  </si>
  <si>
    <t>6563024</t>
  </si>
  <si>
    <t>JP3890350006</t>
  </si>
  <si>
    <t>SUM</t>
  </si>
  <si>
    <t>MITSUI FUDOSAN CO LD</t>
  </si>
  <si>
    <t>6597603</t>
  </si>
  <si>
    <t>JP3893200000</t>
  </si>
  <si>
    <t>MFD</t>
  </si>
  <si>
    <t>MITSUI &amp; CO</t>
  </si>
  <si>
    <t>6597302</t>
  </si>
  <si>
    <t>JP3893600001</t>
  </si>
  <si>
    <t>MSU</t>
  </si>
  <si>
    <t>MITSUKOSHI LD</t>
  </si>
  <si>
    <t>ORD NPV</t>
  </si>
  <si>
    <t>6675800</t>
  </si>
  <si>
    <t>JP3894810005</t>
  </si>
  <si>
    <t>MTK</t>
  </si>
  <si>
    <t>MITSUBISHI CHEMICAL</t>
  </si>
  <si>
    <t>6597001</t>
  </si>
  <si>
    <t>JP3895800005</t>
  </si>
  <si>
    <t>MCH</t>
  </si>
  <si>
    <t>MITSUBISHI CORP</t>
  </si>
  <si>
    <t>0597621</t>
  </si>
  <si>
    <t>JP3898400001</t>
  </si>
  <si>
    <t>MBC</t>
  </si>
  <si>
    <t>MITSUBISHI ESTATE CO</t>
  </si>
  <si>
    <t>6596729</t>
  </si>
  <si>
    <t>JP3899600005</t>
  </si>
  <si>
    <t>MTS</t>
  </si>
  <si>
    <t>MITSUBISHI MOTOR CORP</t>
  </si>
  <si>
    <t>6598446</t>
  </si>
  <si>
    <t>JP3899800001</t>
  </si>
  <si>
    <t>MMR</t>
  </si>
  <si>
    <t>MITSUBISHI HEAVY INDUSTRIES</t>
  </si>
  <si>
    <t>6597067</t>
  </si>
  <si>
    <t>JP3900000005</t>
  </si>
  <si>
    <t>MHV</t>
  </si>
  <si>
    <t>MITSUBISHI ELECTRIC CORPORATION</t>
  </si>
  <si>
    <t>COM STK Y50</t>
  </si>
  <si>
    <t>0597609</t>
  </si>
  <si>
    <t>JP3902400005</t>
  </si>
  <si>
    <t>MEL</t>
  </si>
  <si>
    <t>MITSUBISHI TOKYO FINANCIAL GRP.INC</t>
  </si>
  <si>
    <t>COM STK NPV</t>
  </si>
  <si>
    <t>3198902</t>
  </si>
  <si>
    <t>JP3902900004</t>
  </si>
  <si>
    <t>MTF</t>
  </si>
  <si>
    <t>YAMANOUCHI PHARMACEUTICAL CO</t>
  </si>
  <si>
    <t>6985383</t>
  </si>
  <si>
    <t>JP3942400007</t>
  </si>
  <si>
    <t>YAM</t>
  </si>
  <si>
    <t>UFJ HOLDINGS INC</t>
  </si>
  <si>
    <t>3107254</t>
  </si>
  <si>
    <t>JP3944300007</t>
  </si>
  <si>
    <t>UFJ</t>
  </si>
  <si>
    <t>RICOH CO</t>
  </si>
  <si>
    <t>6738220</t>
  </si>
  <si>
    <t>JP3973400009</t>
  </si>
  <si>
    <t>RIH</t>
  </si>
  <si>
    <t>Norway</t>
  </si>
  <si>
    <t>STEPSTONE ASA</t>
  </si>
  <si>
    <t>NOK0.02</t>
  </si>
  <si>
    <t>5913857</t>
  </si>
  <si>
    <t>NO0010010473</t>
  </si>
  <si>
    <t>SSO</t>
  </si>
  <si>
    <t>Switzerland</t>
  </si>
  <si>
    <t>ZURICH FINANCIAL SERVICES</t>
  </si>
  <si>
    <t>CHF6.50</t>
  </si>
  <si>
    <t>0885768</t>
  </si>
  <si>
    <t>CH0011075394</t>
  </si>
  <si>
    <t>ZURN</t>
  </si>
  <si>
    <t>ALTIN AG</t>
  </si>
  <si>
    <t>REG SHS CHF17</t>
  </si>
  <si>
    <t>3120596</t>
  </si>
  <si>
    <t>CH0014424524</t>
  </si>
  <si>
    <t>AIA</t>
  </si>
  <si>
    <t>USA</t>
  </si>
  <si>
    <t>IVAX CORP</t>
  </si>
  <si>
    <t>COM STK $0.10</t>
  </si>
  <si>
    <t>3073689</t>
  </si>
  <si>
    <t>US4658231026</t>
  </si>
  <si>
    <t>IVX</t>
  </si>
  <si>
    <t>Zimbabwe</t>
  </si>
  <si>
    <t>Czech Replublic</t>
  </si>
  <si>
    <t>CESKE RADIOKOMUNIKACE</t>
  </si>
  <si>
    <t>GDR (EACH REPR 1 ORD CZK100)(REGS)</t>
  </si>
  <si>
    <t>5465080</t>
  </si>
  <si>
    <t>US1571392059</t>
  </si>
  <si>
    <t>CKRD</t>
  </si>
  <si>
    <t>AL EZZ STEEL REBARS S.A.E</t>
  </si>
  <si>
    <t>GDS EACH REPR 3 ORD EGP5(REG S)</t>
  </si>
  <si>
    <t>5708581</t>
  </si>
  <si>
    <t>US0102043033</t>
  </si>
  <si>
    <t>AEZD</t>
  </si>
  <si>
    <t>MISR INTERNATIONAL BANK</t>
  </si>
  <si>
    <t>GDS (REPR 1/2 ORD EGP5)(REG S)</t>
  </si>
  <si>
    <t>5265194</t>
  </si>
  <si>
    <t>US55306G2084</t>
  </si>
  <si>
    <t>MIBD</t>
  </si>
  <si>
    <t>PAINTS &amp; CHEMICALS INDUSTRIES CO</t>
  </si>
  <si>
    <t>GDR (REPR 1/3 SHS)(REG S)</t>
  </si>
  <si>
    <t>5336874</t>
  </si>
  <si>
    <t>US69578R2067</t>
  </si>
  <si>
    <t>PCLD</t>
  </si>
  <si>
    <t>HSBC EUROPEAN ABSOLUTE LD</t>
  </si>
  <si>
    <t>EDR(EACH REPR 10 PTG SHS)</t>
  </si>
  <si>
    <t>3036682</t>
  </si>
  <si>
    <t>US44328N2018</t>
  </si>
  <si>
    <t>HEND</t>
  </si>
  <si>
    <t>HSBC GLOBAL ABSOLUTE LD</t>
  </si>
  <si>
    <t>GDR (EACH REP 10 RED PART PREF SHS 1P)</t>
  </si>
  <si>
    <t>2797311</t>
  </si>
  <si>
    <t>US44328R2022</t>
  </si>
  <si>
    <t>HSGD</t>
  </si>
  <si>
    <t>ALPHA BANK A.E.</t>
  </si>
  <si>
    <t>GDR EACH REPR 0.25 ORD GRD1564(REG S)USD</t>
  </si>
  <si>
    <t>5694873</t>
  </si>
  <si>
    <t>US02071M3097</t>
  </si>
  <si>
    <t>ACBD</t>
  </si>
  <si>
    <t>COSMOTE MOBILE TELECOMMUNICATIONS</t>
  </si>
  <si>
    <t>GDS (EACH REPR 2 ORD SHS GRD160)(REG S)</t>
  </si>
  <si>
    <t>4499035</t>
  </si>
  <si>
    <t>US2214682005</t>
  </si>
  <si>
    <t>CMBD</t>
  </si>
  <si>
    <t>HELLENIC PETROLEUM S.A.</t>
  </si>
  <si>
    <t>GDS (REPR 1 ORD SHS GRD500)(REG S)</t>
  </si>
  <si>
    <t>5475669</t>
  </si>
  <si>
    <t>US4233232036</t>
  </si>
  <si>
    <t>HLPD</t>
  </si>
  <si>
    <t>NATIONAL BANK OF GREECE</t>
  </si>
  <si>
    <t>ADR (EACH REPR 1/5 ORD EUR 4.50)</t>
  </si>
  <si>
    <t>2505451</t>
  </si>
  <si>
    <t>US6336434088</t>
  </si>
  <si>
    <t>NBGA</t>
  </si>
  <si>
    <t>DELMAGYARORSZAGI ARAMSZOL</t>
  </si>
  <si>
    <t>GDS REPR 1/5 ORD HUF10000 (WI)</t>
  </si>
  <si>
    <t>5433474</t>
  </si>
  <si>
    <t>US2470341015</t>
  </si>
  <si>
    <t>DMZD</t>
  </si>
  <si>
    <t>SYNERGON INFORMATION SYSTEMS LD</t>
  </si>
  <si>
    <t>GDR (REPR 1 ORD HUF200)(REG S)</t>
  </si>
  <si>
    <t>5663646</t>
  </si>
  <si>
    <t>US87159M2061</t>
  </si>
  <si>
    <t>SISD</t>
  </si>
  <si>
    <t>STEEL AUTHORITY OF INDIA LD</t>
  </si>
  <si>
    <t>GDR (REPR 15 SHS INRP10)(REG S)</t>
  </si>
  <si>
    <t>5019603</t>
  </si>
  <si>
    <t>US8580552052</t>
  </si>
  <si>
    <t>SAUD</t>
  </si>
  <si>
    <t>Isreal</t>
  </si>
  <si>
    <t>BANK HAPOALIM B.M.</t>
  </si>
  <si>
    <t>GDR (EACH REPR 5 ORD ILS1)(REG S)</t>
  </si>
  <si>
    <t>5725546</t>
  </si>
  <si>
    <t>US0625102019</t>
  </si>
  <si>
    <t>BKHD</t>
  </si>
  <si>
    <t>PARTNER COMMUNICATIONS COMPANY LD</t>
  </si>
  <si>
    <t>ADS (EACH REPR 1 ORD ILS0.01)</t>
  </si>
  <si>
    <t>2509334</t>
  </si>
  <si>
    <t>US70211M1099</t>
  </si>
  <si>
    <t>PCCD</t>
  </si>
  <si>
    <t>Lebanon</t>
  </si>
  <si>
    <t>BANQUE AUDI S.A.L</t>
  </si>
  <si>
    <t xml:space="preserve">ELECTROLUX AB                      </t>
  </si>
  <si>
    <t xml:space="preserve">SER'B'SEK5                              </t>
  </si>
  <si>
    <t>SEEU</t>
  </si>
  <si>
    <t>SE0000106270</t>
  </si>
  <si>
    <t>5687431</t>
  </si>
  <si>
    <t xml:space="preserve">HENNES &amp; MAURITZ AB                </t>
  </si>
  <si>
    <t xml:space="preserve">SEK0.25'B'                              </t>
  </si>
  <si>
    <t>SE0000107419</t>
  </si>
  <si>
    <t>5679591</t>
  </si>
  <si>
    <t xml:space="preserve">INVESTOR AB                        </t>
  </si>
  <si>
    <t xml:space="preserve">SEK6.25'B'                              </t>
  </si>
  <si>
    <t>SE0000108227</t>
  </si>
  <si>
    <t>0765019</t>
  </si>
  <si>
    <t xml:space="preserve">SKF AB                             </t>
  </si>
  <si>
    <t xml:space="preserve">'B' SEK12.5                             </t>
  </si>
  <si>
    <t>SE0000108656</t>
  </si>
  <si>
    <t>0615642</t>
  </si>
  <si>
    <t xml:space="preserve">TELEFONAKTIEBOLAGET LM ERICSSON    </t>
  </si>
  <si>
    <t xml:space="preserve">SEK1 SER'B'                             </t>
  </si>
  <si>
    <t>SE0000109290</t>
  </si>
  <si>
    <t>5036066</t>
  </si>
  <si>
    <t xml:space="preserve">HOLMEN AB                          </t>
  </si>
  <si>
    <t xml:space="preserve">SER'B'SEK50                             </t>
  </si>
  <si>
    <t>SE0000112724</t>
  </si>
  <si>
    <t>3142619</t>
  </si>
  <si>
    <t xml:space="preserve">SVENSKA CELLULOSA AB-SCA           </t>
  </si>
  <si>
    <t>ADS(EACH REPR 5 ORD TWD10)</t>
  </si>
  <si>
    <t>2634117</t>
  </si>
  <si>
    <t>US9108732077</t>
  </si>
  <si>
    <t>UMED</t>
  </si>
  <si>
    <t>OAO OMZ (URALMASH-IZHORA GROUP)</t>
  </si>
  <si>
    <t>ADR EACH REPR 1 RUB0.1 (LEVEL 1)</t>
  </si>
  <si>
    <t>3363498</t>
  </si>
  <si>
    <t>US9109213036</t>
  </si>
  <si>
    <t>OMZD</t>
  </si>
  <si>
    <t>VIDESH SANCHAR NIGAM LD</t>
  </si>
  <si>
    <t>ADR (EACH REPR 2 ORD INR10)</t>
  </si>
  <si>
    <t>2696139</t>
  </si>
  <si>
    <t>US92659G6008</t>
  </si>
  <si>
    <t>VSNA</t>
  </si>
  <si>
    <t>WIMM-BILL-DANN FOODS OJSC</t>
  </si>
  <si>
    <t>LEVEL 111 ADS</t>
  </si>
  <si>
    <t>2846053</t>
  </si>
  <si>
    <t>US97263M1099</t>
  </si>
  <si>
    <t>WBD</t>
  </si>
  <si>
    <t>WINBOND ELECTRONIC CORP</t>
  </si>
  <si>
    <t>GDR (REPR 10 ORD TWD10)(REG S)</t>
  </si>
  <si>
    <t>5615164</t>
  </si>
  <si>
    <t>US9726572095</t>
  </si>
  <si>
    <t>WBDD</t>
  </si>
  <si>
    <t>YANGMING MARINE TRANSPORT CORP</t>
  </si>
  <si>
    <t>GDR(EACH REPR 10 SHARES TWD10)((REG S)</t>
  </si>
  <si>
    <t>5149908</t>
  </si>
  <si>
    <t>US9847492009</t>
  </si>
  <si>
    <t>YMTD</t>
  </si>
  <si>
    <t>YAPI VE KREDI BANKASI A.S.</t>
  </si>
  <si>
    <t>GDR (REPR 1000 SHS TRL1000)(REG S)</t>
  </si>
  <si>
    <t>5270154</t>
  </si>
  <si>
    <t>US9848482009</t>
  </si>
  <si>
    <t>YKBD</t>
  </si>
  <si>
    <t>YUKOS</t>
  </si>
  <si>
    <t>ADR (EACH REPR 4 ORD SHS)</t>
  </si>
  <si>
    <t>2740713</t>
  </si>
  <si>
    <t>US98849W1080</t>
  </si>
  <si>
    <t>YUK</t>
  </si>
  <si>
    <t>ZENTIVA N.V.</t>
  </si>
  <si>
    <t>GDS (EACH REPR 1 SHR EUR0.01)(REGS)</t>
  </si>
  <si>
    <t>B01F7Y6</t>
  </si>
  <si>
    <t>US98942R2040</t>
  </si>
  <si>
    <t>ZEND</t>
  </si>
  <si>
    <t>ZHEJIANG SOUTHEAST ELEC POWER CO LD</t>
  </si>
  <si>
    <t>GDR (REPR 50'B' SHS CNY1)(REG S)</t>
  </si>
  <si>
    <t>5327889</t>
  </si>
  <si>
    <t>US98949U2006</t>
  </si>
  <si>
    <t>ZSED</t>
  </si>
  <si>
    <t>OTP BANK</t>
  </si>
  <si>
    <t>GDR (EACH REPR 2 ORD HUF100)(REG S)</t>
  </si>
  <si>
    <t>4678704</t>
  </si>
  <si>
    <t>USX607461166</t>
  </si>
  <si>
    <t>OTPD</t>
  </si>
  <si>
    <t>BAJAJ AUTO</t>
  </si>
  <si>
    <t>GDR (REPR 1 SHR INR10)(REG S)</t>
  </si>
  <si>
    <t>4039077</t>
  </si>
  <si>
    <t>USY0546X1275</t>
  </si>
  <si>
    <t>BAUD</t>
  </si>
  <si>
    <t>RELIANCE ENERGY LD</t>
  </si>
  <si>
    <t>GDR (REPR 3 ORD INR10)(REG S)</t>
  </si>
  <si>
    <t>5019313</t>
  </si>
  <si>
    <t>USY097891193</t>
  </si>
  <si>
    <t>REYD</t>
  </si>
  <si>
    <t>CHIA HSIN CEMENT</t>
  </si>
  <si>
    <t>GDR (COMPR 10 SHS FOR 1 GDR)</t>
  </si>
  <si>
    <t>6200309</t>
  </si>
  <si>
    <t>USY1329H1151</t>
  </si>
  <si>
    <t>CIHD</t>
  </si>
  <si>
    <t>CHINA STEEL</t>
  </si>
  <si>
    <t>GDS (REPR 20 SHS COM STK)</t>
  </si>
  <si>
    <t>5081873</t>
  </si>
  <si>
    <t>USY150411251</t>
  </si>
  <si>
    <t>CNSD</t>
  </si>
  <si>
    <t>GUJARAT AMBUJA CEMENTS LTD.</t>
  </si>
  <si>
    <t>GDR (EACH REPR 1 ORD INR10)</t>
  </si>
  <si>
    <t>4393074</t>
  </si>
  <si>
    <t>USY2943F1132</t>
  </si>
  <si>
    <t>GJAD</t>
  </si>
  <si>
    <t>GDR (REPR 1/2 NV CAP KWN5000)(REG S)</t>
  </si>
  <si>
    <t>4443021</t>
  </si>
  <si>
    <t>USY384721251</t>
  </si>
  <si>
    <t>HYUD</t>
  </si>
  <si>
    <t>ITC</t>
  </si>
  <si>
    <t>GDR (COMP 1 ORD INRP10)</t>
  </si>
  <si>
    <t>4438094</t>
  </si>
  <si>
    <t>USY4211T1145</t>
  </si>
  <si>
    <t>ITDD</t>
  </si>
  <si>
    <t>LARSEN &amp; TOUBRO</t>
  </si>
  <si>
    <t>GDS (REPR 1 ORD INR2)(REG'S')</t>
  </si>
  <si>
    <t>4544344</t>
  </si>
  <si>
    <t>USY5217N1183</t>
  </si>
  <si>
    <t>LTOD</t>
  </si>
  <si>
    <t>MAHINDRA &amp; MAHINDRA</t>
  </si>
  <si>
    <t>GDR (REPR 1 ORD INR10 REG 'S')</t>
  </si>
  <si>
    <t>4541679</t>
  </si>
  <si>
    <t>USY541641194</t>
  </si>
  <si>
    <t>MHID</t>
  </si>
  <si>
    <t>PT TAMBANG TIMAH (PERSERO)</t>
  </si>
  <si>
    <t>GDR (REPR 10 SER'B' IDR500)(REG S)</t>
  </si>
  <si>
    <t>4899958</t>
  </si>
  <si>
    <t>USY7147E1011</t>
  </si>
  <si>
    <t>TBTD</t>
  </si>
  <si>
    <t>RANBAXY LABORATORIES</t>
  </si>
  <si>
    <t>GDS (REPR 1 ORD INR10)(REG S)</t>
  </si>
  <si>
    <t>4720423</t>
  </si>
  <si>
    <t>USY7187Y1166</t>
  </si>
  <si>
    <t>RBXD</t>
  </si>
  <si>
    <t>TATA MOTORS LD</t>
  </si>
  <si>
    <t>GDR (REPR 1 ORD SHS INRP10)</t>
  </si>
  <si>
    <t>4875732</t>
  </si>
  <si>
    <t>USY857401274</t>
  </si>
  <si>
    <t>TCOD</t>
  </si>
  <si>
    <t>YAGEO CORPORATION</t>
  </si>
  <si>
    <t>GDR (EACH REPR 5 ORD TWD10)(REG S)</t>
  </si>
  <si>
    <t>4977519</t>
  </si>
  <si>
    <t>USY9723R1188</t>
  </si>
  <si>
    <t>YAGD</t>
  </si>
  <si>
    <t>PUBLIC POWER CORP S.A.</t>
  </si>
  <si>
    <t>GDR (EACH REPR 1 ORD EUR4.6)(REG S)</t>
  </si>
  <si>
    <t>3111299</t>
  </si>
  <si>
    <t>XS0139847601</t>
  </si>
  <si>
    <t>PPCD</t>
  </si>
  <si>
    <t>ASSOCIATED CEMENT COS LD</t>
  </si>
  <si>
    <t>GDS (EACH REPR 1 ORD INR10)(REGS)</t>
  </si>
  <si>
    <t>B00BYF5</t>
  </si>
  <si>
    <t>XS0188103799</t>
  </si>
  <si>
    <t>AMCD</t>
  </si>
  <si>
    <t>GDR (EACH REPR 40 ORD)(REG S)</t>
  </si>
  <si>
    <t>B00LWZ1</t>
  </si>
  <si>
    <t>XS0190054709</t>
  </si>
  <si>
    <t>MXIA</t>
  </si>
  <si>
    <t>Co Of Inc</t>
  </si>
  <si>
    <t>IssuerName</t>
  </si>
  <si>
    <t>StockName</t>
  </si>
  <si>
    <t>Currency</t>
  </si>
  <si>
    <t>NMS</t>
  </si>
  <si>
    <t>SEDOL</t>
  </si>
  <si>
    <t>ISIN</t>
  </si>
  <si>
    <t>TIDM</t>
  </si>
  <si>
    <t>United States</t>
  </si>
  <si>
    <t>CENTRAL EUROPEAN DISTRIBUTION CORP</t>
  </si>
  <si>
    <t>COM STK $0.01</t>
  </si>
  <si>
    <t>2286723</t>
  </si>
  <si>
    <t>US1534351028</t>
  </si>
  <si>
    <t>CTL</t>
  </si>
  <si>
    <t>Austria</t>
  </si>
  <si>
    <t>NPV</t>
  </si>
  <si>
    <t>EULQ</t>
  </si>
  <si>
    <t>VOEST-ALPINE AG</t>
  </si>
  <si>
    <t>4943402</t>
  </si>
  <si>
    <t>AT0000937503</t>
  </si>
  <si>
    <t>VAS</t>
  </si>
  <si>
    <t>Bermuda</t>
  </si>
  <si>
    <t>DAIRY FARM INTERNATIONAL HLDGS LD</t>
  </si>
  <si>
    <t>ORD $0.05 5/9 (SING.REG)</t>
  </si>
  <si>
    <t>OINT</t>
  </si>
  <si>
    <t>0854434</t>
  </si>
  <si>
    <t>BMG2624N1535</t>
  </si>
  <si>
    <t>DFI</t>
  </si>
  <si>
    <t>FIRST PACIFIC CO</t>
  </si>
  <si>
    <t>$0.01</t>
  </si>
  <si>
    <t>6339872</t>
  </si>
  <si>
    <t>BMG348041077</t>
  </si>
  <si>
    <t>FPC</t>
  </si>
  <si>
    <t>GREAT EAGLE HOLDINGS</t>
  </si>
  <si>
    <t>HK$0.50</t>
  </si>
  <si>
    <t>6387406</t>
  </si>
  <si>
    <t>BMG4069C1486</t>
  </si>
  <si>
    <t>GEH</t>
  </si>
  <si>
    <t>HONGKONG LAND HLDGS LD</t>
  </si>
  <si>
    <t>ORD US$0.10(SING.REG)</t>
  </si>
  <si>
    <t>0435839</t>
  </si>
  <si>
    <t>BMG4587L1090</t>
  </si>
  <si>
    <t>HKLD</t>
  </si>
  <si>
    <t>JARDINE MATHESON HLDGS LD.</t>
  </si>
  <si>
    <t>ORD US$0.25(SINGAPORE REG)</t>
  </si>
  <si>
    <t>0471123</t>
  </si>
  <si>
    <t>BMG507361001</t>
  </si>
  <si>
    <t>JAR</t>
  </si>
  <si>
    <t>JARDINE STRATEGIC HLDG LD</t>
  </si>
  <si>
    <t>ORD US$0.05(SINGAPORE REG)</t>
  </si>
  <si>
    <t>0476816</t>
  </si>
  <si>
    <t>BMG507641022</t>
  </si>
  <si>
    <t>JDS</t>
  </si>
  <si>
    <t>JINHUI SHIPPING</t>
  </si>
  <si>
    <t>USD0.05</t>
  </si>
  <si>
    <t>NLLD</t>
  </si>
  <si>
    <t>4434489</t>
  </si>
  <si>
    <t>BMG5137R1088</t>
  </si>
  <si>
    <t>JST</t>
  </si>
  <si>
    <t>MANDARIN ORIENTAL INTERNATIONAL</t>
  </si>
  <si>
    <t>ORD US$0.05(SING REG)</t>
  </si>
  <si>
    <t>0564647</t>
  </si>
  <si>
    <t>BMG578481068</t>
  </si>
  <si>
    <t>MDO</t>
  </si>
  <si>
    <t>SCHRODER ALTERNATIVE STRAT FD LD</t>
  </si>
  <si>
    <t>SASF DIVERSIFIED FD CLASS'A'SHS £0.0001</t>
  </si>
  <si>
    <t>GBX</t>
  </si>
  <si>
    <t>3150292</t>
  </si>
  <si>
    <t>BMG7854M1064</t>
  </si>
  <si>
    <t>SASD</t>
  </si>
  <si>
    <t>SCMP GROUP LD</t>
  </si>
  <si>
    <t>HKD0.10</t>
  </si>
  <si>
    <t>6824657</t>
  </si>
  <si>
    <t>BMG7867B1054</t>
  </si>
  <si>
    <t>SGO</t>
  </si>
  <si>
    <t>Canada</t>
  </si>
  <si>
    <t>SUN LIFE FIN.SERVICES OF CANADA INC</t>
  </si>
  <si>
    <t>COM SHS NPV</t>
  </si>
  <si>
    <t>2566124</t>
  </si>
  <si>
    <t>CA8667961053</t>
  </si>
  <si>
    <t>SFC</t>
  </si>
  <si>
    <t>Cayman Islands</t>
  </si>
  <si>
    <t>HSBC CHINA FUND LD</t>
  </si>
  <si>
    <t>$0.01 (CAYMAN REG)</t>
  </si>
  <si>
    <t>LSTD</t>
  </si>
  <si>
    <t>2440875</t>
  </si>
  <si>
    <t>KYG4634P1375</t>
  </si>
  <si>
    <t>HSC</t>
  </si>
  <si>
    <t>SHANGHAI PETROCHEMICAL CO</t>
  </si>
  <si>
    <t>ORD'H'CNYU1</t>
  </si>
  <si>
    <t>6797458</t>
  </si>
  <si>
    <t>CN0008871674</t>
  </si>
  <si>
    <t>SNH</t>
  </si>
  <si>
    <t>GUANGSHEN RAILWAY</t>
  </si>
  <si>
    <t>'H' CNY1</t>
  </si>
  <si>
    <t>6388700</t>
  </si>
  <si>
    <t>CN0009007393</t>
  </si>
  <si>
    <t>GGR</t>
  </si>
  <si>
    <t>BEIJING YANHUA PETROCHEMICAL CO LD</t>
  </si>
  <si>
    <t>6011415</t>
  </si>
  <si>
    <t>CN0009076349</t>
  </si>
  <si>
    <t>BYP</t>
  </si>
  <si>
    <t>Great Britain</t>
  </si>
  <si>
    <t>MORLEY ABSOLUTE GROWTH INV CO LD</t>
  </si>
  <si>
    <t>ORD 1P</t>
  </si>
  <si>
    <t>3190908</t>
  </si>
  <si>
    <t>GB0031909087</t>
  </si>
  <si>
    <t>MRY</t>
  </si>
  <si>
    <t>ZERO DIV PREF SHS</t>
  </si>
  <si>
    <t>3190919</t>
  </si>
  <si>
    <t>GB0031909194</t>
  </si>
  <si>
    <t>MRYX</t>
  </si>
  <si>
    <t>OFF-PLAN FUND LD</t>
  </si>
  <si>
    <t>SHS NPV</t>
  </si>
  <si>
    <t>3277436</t>
  </si>
  <si>
    <t>GB0032774365</t>
  </si>
  <si>
    <t>OPF</t>
  </si>
  <si>
    <t>CLOSE MAN HEDGE FUND LD</t>
  </si>
  <si>
    <t>PTG RED PREF SHS 0.0001P</t>
  </si>
  <si>
    <t>B010L50</t>
  </si>
  <si>
    <t>GB00B010L506</t>
  </si>
  <si>
    <t>CMN</t>
  </si>
  <si>
    <t>COCA-COLA HBC S.A.</t>
  </si>
  <si>
    <t>ORD EUR0.50</t>
  </si>
  <si>
    <t>0964850</t>
  </si>
  <si>
    <t>GRS104111000</t>
  </si>
  <si>
    <t>CCB</t>
  </si>
  <si>
    <t>Hong Kong</t>
  </si>
  <si>
    <t>HANG LUNG GROUP LTD</t>
  </si>
  <si>
    <t>HK$1</t>
  </si>
  <si>
    <t>6408352</t>
  </si>
  <si>
    <t>HK0010000088</t>
  </si>
  <si>
    <t>HNG</t>
  </si>
  <si>
    <t>HYSAN DEVELOPMENT</t>
  </si>
  <si>
    <t>HK$5</t>
  </si>
  <si>
    <t>6449629</t>
  </si>
  <si>
    <t>HK0014000126</t>
  </si>
  <si>
    <t>HDV</t>
  </si>
  <si>
    <t>NEW WORLD DEVELOPMENT CO</t>
  </si>
  <si>
    <t>6633767</t>
  </si>
  <si>
    <t>HK0017000149</t>
  </si>
  <si>
    <t>NWL</t>
  </si>
  <si>
    <t>WHEELOCK &amp; CO</t>
  </si>
  <si>
    <t>6981488</t>
  </si>
  <si>
    <t>HK0020000177</t>
  </si>
  <si>
    <t>WHL</t>
  </si>
  <si>
    <t>BANK OF EAST ASIA</t>
  </si>
  <si>
    <t>HK$2.50</t>
  </si>
  <si>
    <t>6075648</t>
  </si>
  <si>
    <t>HK0023000190</t>
  </si>
  <si>
    <t>BEA</t>
  </si>
  <si>
    <t>HOPEWELL HLDGS.</t>
  </si>
  <si>
    <t>6140290</t>
  </si>
  <si>
    <t>HK0054007841</t>
  </si>
  <si>
    <t>HWL</t>
  </si>
  <si>
    <t>MTR CORP</t>
  </si>
  <si>
    <t>HKD1</t>
  </si>
  <si>
    <t>6290054</t>
  </si>
  <si>
    <t>HK0066009694</t>
  </si>
  <si>
    <t>MTR</t>
  </si>
  <si>
    <t>SINO LAND CO</t>
  </si>
  <si>
    <t>ORD HKD1.00</t>
  </si>
  <si>
    <t>6810429</t>
  </si>
  <si>
    <t>HK0083000502</t>
  </si>
  <si>
    <t>SOL</t>
  </si>
  <si>
    <t>HANG LUNG PROPERTIES LTD</t>
  </si>
  <si>
    <t>6030506</t>
  </si>
  <si>
    <t>HK0101000591</t>
  </si>
  <si>
    <t>HNP</t>
  </si>
  <si>
    <t>SHANGHAI INDUSTRIAL HLDGS</t>
  </si>
  <si>
    <t>6810010</t>
  </si>
  <si>
    <t>HK0363006039</t>
  </si>
  <si>
    <t>SIH</t>
  </si>
  <si>
    <t>Ireland</t>
  </si>
  <si>
    <t>PROVIDENCE RESOURCES PLC</t>
  </si>
  <si>
    <t>ORD EUR0.001</t>
  </si>
  <si>
    <t>0139078</t>
  </si>
  <si>
    <t>IE0001390784</t>
  </si>
  <si>
    <t>PVR</t>
  </si>
  <si>
    <t>Japan</t>
  </si>
  <si>
    <t>ASAHI KASEI CORP</t>
  </si>
  <si>
    <t>Y50</t>
  </si>
  <si>
    <t>JPY</t>
  </si>
  <si>
    <t>6054603</t>
  </si>
  <si>
    <t>JP3111200006</t>
  </si>
  <si>
    <t>AAI</t>
  </si>
  <si>
    <t>ASAHI GLASS CO</t>
  </si>
  <si>
    <t>6055208</t>
  </si>
  <si>
    <t>JP3112000009</t>
  </si>
  <si>
    <t>AAG</t>
  </si>
  <si>
    <t>ADVANTEST CORP</t>
  </si>
  <si>
    <t>JPY50</t>
  </si>
  <si>
    <t>6870490</t>
  </si>
  <si>
    <t>JP3122400009</t>
  </si>
  <si>
    <t>AES</t>
  </si>
  <si>
    <t>ALPS ELECTRIC CO LD</t>
  </si>
  <si>
    <t>6021500</t>
  </si>
  <si>
    <t>JP3126400005</t>
  </si>
  <si>
    <t>ALQ</t>
  </si>
  <si>
    <t xml:space="preserve">COMVERSE TECHNOLOGY INC            </t>
  </si>
  <si>
    <t xml:space="preserve">COM STK USD0.10                         </t>
  </si>
  <si>
    <t>US2071421000</t>
  </si>
  <si>
    <t>2309932</t>
  </si>
  <si>
    <t xml:space="preserve">CONEXANT SYSTEMS INC               </t>
  </si>
  <si>
    <t>US22160K1051</t>
  </si>
  <si>
    <t>2701271</t>
  </si>
  <si>
    <t xml:space="preserve">COSTCO WHOLESALE CORP              </t>
  </si>
  <si>
    <t>US2329461030</t>
  </si>
  <si>
    <t>2199155</t>
  </si>
  <si>
    <t xml:space="preserve">CYTYC CORP                         </t>
  </si>
  <si>
    <t>US24702R1014</t>
  </si>
  <si>
    <t>2261526</t>
  </si>
  <si>
    <t xml:space="preserve">DELL INC                           </t>
  </si>
  <si>
    <t>US2490301072</t>
  </si>
  <si>
    <t>2364339</t>
  </si>
  <si>
    <t xml:space="preserve">DENTSPLY INTERNATIONAL INC         </t>
  </si>
  <si>
    <t>US2567471063</t>
  </si>
  <si>
    <t>2272476</t>
  </si>
  <si>
    <t xml:space="preserve">DOLLAR TREE STORES INC             </t>
  </si>
  <si>
    <t>US2635341090</t>
  </si>
  <si>
    <t>2018175</t>
  </si>
  <si>
    <t xml:space="preserve">DU PONT(E.I.)DE NEMOURS &amp; CO       </t>
  </si>
  <si>
    <t xml:space="preserve">COM STK USD0.30                         </t>
  </si>
  <si>
    <t>US2686481027</t>
  </si>
  <si>
    <t>2295172</t>
  </si>
  <si>
    <t xml:space="preserve">EMC CORP MASSACHUSETTS             </t>
  </si>
  <si>
    <t>US2774611097</t>
  </si>
  <si>
    <t>2300601</t>
  </si>
  <si>
    <t xml:space="preserve">EASTMAN KODAK CO                   </t>
  </si>
  <si>
    <t xml:space="preserve">COM STK USD2.50                         </t>
  </si>
  <si>
    <t>US2786421030</t>
  </si>
  <si>
    <t>2293819</t>
  </si>
  <si>
    <t xml:space="preserve">EBAY INC                           </t>
  </si>
  <si>
    <t>US2787621091</t>
  </si>
  <si>
    <t>2303581</t>
  </si>
  <si>
    <t xml:space="preserve">ECHOSTAR COMMUNICATIONS CORP       </t>
  </si>
  <si>
    <t xml:space="preserve">CLASS'A'COM STK USD0.01                 </t>
  </si>
  <si>
    <t>US2841312083</t>
  </si>
  <si>
    <t>2307237</t>
  </si>
  <si>
    <t xml:space="preserve">ELAN CORP                          </t>
  </si>
  <si>
    <t xml:space="preserve">ADR-EACH CNV INTO 1 ORD EUR0.05         </t>
  </si>
  <si>
    <t>US2855121099</t>
  </si>
  <si>
    <t>2310194</t>
  </si>
  <si>
    <t xml:space="preserve">ELECTRONIC ARTS                    </t>
  </si>
  <si>
    <t>US2856611049</t>
  </si>
  <si>
    <t>2310655</t>
  </si>
  <si>
    <t xml:space="preserve">ELECTRONIC DATA SYSTEMS CORP       </t>
  </si>
  <si>
    <t>US2948216088</t>
  </si>
  <si>
    <t>2031730</t>
  </si>
  <si>
    <t xml:space="preserve">ADS EACH REPR 10 CLASS'B'SEK1           </t>
  </si>
  <si>
    <t>US3021301094</t>
  </si>
  <si>
    <t>2325507</t>
  </si>
  <si>
    <t>EXPEDITORS INTERN OF WASHINGTON INC</t>
  </si>
  <si>
    <t>US3021821000</t>
  </si>
  <si>
    <t>2326469</t>
  </si>
  <si>
    <t xml:space="preserve">EXPRESS SCRIPTS INC ESI            </t>
  </si>
  <si>
    <t>US30231G1022</t>
  </si>
  <si>
    <t>0327497</t>
  </si>
  <si>
    <t xml:space="preserve">EXXON MOBIL CORP                   </t>
  </si>
  <si>
    <t>US3119001044</t>
  </si>
  <si>
    <t>2332262</t>
  </si>
  <si>
    <t xml:space="preserve">FASTENAL                           </t>
  </si>
  <si>
    <t>US3209601075</t>
  </si>
  <si>
    <t>2417761</t>
  </si>
  <si>
    <t xml:space="preserve">FIRST HEALTH GROUP CORP            </t>
  </si>
  <si>
    <t>US3377381088</t>
  </si>
  <si>
    <t>2342034</t>
  </si>
  <si>
    <t xml:space="preserve">FISERV INC                         </t>
  </si>
  <si>
    <t>US36866W1062</t>
  </si>
  <si>
    <t>2363187</t>
  </si>
  <si>
    <t xml:space="preserve">GEMSTAR TV GUIDE INTERNATIONAL INC </t>
  </si>
  <si>
    <t>US3696041033</t>
  </si>
  <si>
    <t>3311613</t>
  </si>
  <si>
    <t>0149260</t>
  </si>
  <si>
    <t>US1170431092</t>
  </si>
  <si>
    <t>BNW</t>
  </si>
  <si>
    <t>CANADIAN OVERSEAS PACKAGING IND LD</t>
  </si>
  <si>
    <t>0170602</t>
  </si>
  <si>
    <t>CA13642P1018</t>
  </si>
  <si>
    <t>COV</t>
  </si>
  <si>
    <t>CANON INC</t>
  </si>
  <si>
    <t>6172323</t>
  </si>
  <si>
    <t>JP3242800005</t>
  </si>
  <si>
    <t>CNI</t>
  </si>
  <si>
    <t>CATHAY PACIFIC AIRWAYS</t>
  </si>
  <si>
    <t>HKD0.20</t>
  </si>
  <si>
    <t>6179755</t>
  </si>
  <si>
    <t>HK0293001514</t>
  </si>
  <si>
    <t>CEIBA FINANCE LIMITED</t>
  </si>
  <si>
    <t>ORD EUR0.10</t>
  </si>
  <si>
    <t>B0212X7</t>
  </si>
  <si>
    <t>GB00B0212X76</t>
  </si>
  <si>
    <t>CBA</t>
  </si>
  <si>
    <t>CESC LD</t>
  </si>
  <si>
    <t>EQUITY SHS INRP10</t>
  </si>
  <si>
    <t>0162869</t>
  </si>
  <si>
    <t>INE492601013</t>
  </si>
  <si>
    <t>CESE</t>
  </si>
  <si>
    <t>CHEUNG KONG INFRASTRUCTURE HLDGS LD</t>
  </si>
  <si>
    <t>6212553</t>
  </si>
  <si>
    <t>BMG2098R1025</t>
  </si>
  <si>
    <t>CKI</t>
  </si>
  <si>
    <t>CHEUNG KONG(HLDGS)</t>
  </si>
  <si>
    <t>6190273</t>
  </si>
  <si>
    <t>HK0001000014</t>
  </si>
  <si>
    <t>CKG</t>
  </si>
  <si>
    <t>CHINA MOBILE (HONG KONG) LD</t>
  </si>
  <si>
    <t>ORD HKD0.10</t>
  </si>
  <si>
    <t>6073556</t>
  </si>
  <si>
    <t>HK0941009539</t>
  </si>
  <si>
    <t>CHK</t>
  </si>
  <si>
    <t>CHINA RESOURCES ENTERPRISE LD</t>
  </si>
  <si>
    <t>ORD HKD1</t>
  </si>
  <si>
    <t>6972459</t>
  </si>
  <si>
    <t>HK0291001490</t>
  </si>
  <si>
    <t>CRR</t>
  </si>
  <si>
    <t>CHINA TELECOM CORP LTD</t>
  </si>
  <si>
    <t>'H' SHS CNY1</t>
  </si>
  <si>
    <t>6559335</t>
  </si>
  <si>
    <t>CN0007867483</t>
  </si>
  <si>
    <t>CHCD</t>
  </si>
  <si>
    <t>CHINA UNICOM LD</t>
  </si>
  <si>
    <t>6263830</t>
  </si>
  <si>
    <t>HK0762009410</t>
  </si>
  <si>
    <t>CUL</t>
  </si>
  <si>
    <t>CITIC PACIFIC</t>
  </si>
  <si>
    <t>HK$0.4</t>
  </si>
  <si>
    <t>6196152</t>
  </si>
  <si>
    <t>HK0267001375</t>
  </si>
  <si>
    <t>CIP</t>
  </si>
  <si>
    <t>CLP HOLDINGS</t>
  </si>
  <si>
    <t>HKD5</t>
  </si>
  <si>
    <t>6097017</t>
  </si>
  <si>
    <t>HK0002007356</t>
  </si>
  <si>
    <t>CNOOC LTD</t>
  </si>
  <si>
    <t>ORD HKD0.02</t>
  </si>
  <si>
    <t>B00G0S5</t>
  </si>
  <si>
    <t>HK0883013259</t>
  </si>
  <si>
    <t>CNO</t>
  </si>
  <si>
    <t>COLES MYER LIMITED</t>
  </si>
  <si>
    <t>0208912</t>
  </si>
  <si>
    <t>AU000000CML1</t>
  </si>
  <si>
    <t>CMY</t>
  </si>
  <si>
    <t>COLGATE-PALMOLIVE CO</t>
  </si>
  <si>
    <t>0209120</t>
  </si>
  <si>
    <t>US1941621039</t>
  </si>
  <si>
    <t>CLG</t>
  </si>
  <si>
    <t>CSX CORP</t>
  </si>
  <si>
    <t>0160551</t>
  </si>
  <si>
    <t>US1264081035</t>
  </si>
  <si>
    <t>CSX</t>
  </si>
  <si>
    <t>ORD NPV (BR DENOM 100 SHS)</t>
  </si>
  <si>
    <t>4241838</t>
  </si>
  <si>
    <t>KYG2612V1005</t>
  </si>
  <si>
    <t>CZS</t>
  </si>
  <si>
    <t>DATANG INTL POWER GEN CO LD</t>
  </si>
  <si>
    <t>'H'SHS CNY1.00</t>
  </si>
  <si>
    <t>0571476</t>
  </si>
  <si>
    <t>CN0009060798</t>
  </si>
  <si>
    <t>DAT</t>
  </si>
  <si>
    <t>DOW CHEMICAL CO</t>
  </si>
  <si>
    <t>0278711</t>
  </si>
  <si>
    <t>US2605431038</t>
  </si>
  <si>
    <t>DOW</t>
  </si>
  <si>
    <t>DURBAN ROODEPOORT DEEP LIMITED</t>
  </si>
  <si>
    <t>0288271</t>
  </si>
  <si>
    <t>ZAE000015079</t>
  </si>
  <si>
    <t>DBNR</t>
  </si>
  <si>
    <t>ESPIRITO SANTO FINANCIAL GROUP S.A.</t>
  </si>
  <si>
    <t>EUR10</t>
  </si>
  <si>
    <t>0319966</t>
  </si>
  <si>
    <t>LU0011904405</t>
  </si>
  <si>
    <t>EOS</t>
  </si>
  <si>
    <t>ESPRIT HOLDINGS LD</t>
  </si>
  <si>
    <t>0478920</t>
  </si>
  <si>
    <t>BMG3122U1291</t>
  </si>
  <si>
    <t>EPT</t>
  </si>
  <si>
    <t>FORD MOTOR CO</t>
  </si>
  <si>
    <t>0958712</t>
  </si>
  <si>
    <t>US3453708600</t>
  </si>
  <si>
    <t>FDM</t>
  </si>
  <si>
    <t>UNITS(REG)</t>
  </si>
  <si>
    <t>0347064</t>
  </si>
  <si>
    <t>TW0009866467</t>
  </si>
  <si>
    <t>FMSU</t>
  </si>
  <si>
    <t>FOSTERS GROUP LD</t>
  </si>
  <si>
    <t>ORD NPV (LON REG)</t>
  </si>
  <si>
    <t>0349350</t>
  </si>
  <si>
    <t>AU000000FGL6</t>
  </si>
  <si>
    <t>FTP</t>
  </si>
  <si>
    <t>FRANKLIN RESOURCES INC</t>
  </si>
  <si>
    <t>0350556</t>
  </si>
  <si>
    <t>US3546131018</t>
  </si>
  <si>
    <t>FRK</t>
  </si>
  <si>
    <t>FUJITSU LD</t>
  </si>
  <si>
    <t>0354912</t>
  </si>
  <si>
    <t>JP3818000006</t>
  </si>
  <si>
    <t>FUJ</t>
  </si>
  <si>
    <t>GOLD FIELDS LIMITED</t>
  </si>
  <si>
    <t>ZAR 0.50</t>
  </si>
  <si>
    <t>0298377</t>
  </si>
  <si>
    <t>ZAE000018123</t>
  </si>
  <si>
    <t>GOF</t>
  </si>
  <si>
    <t>HAFSLUND ASA</t>
  </si>
  <si>
    <t>'A' NOK1</t>
  </si>
  <si>
    <t>NOK</t>
  </si>
  <si>
    <t>0418614</t>
  </si>
  <si>
    <t>NO0004306408</t>
  </si>
  <si>
    <t>HFSA</t>
  </si>
  <si>
    <t>'B'NOK1</t>
  </si>
  <si>
    <t>0418625</t>
  </si>
  <si>
    <t>NO0004306416</t>
  </si>
  <si>
    <t>HFSB</t>
  </si>
  <si>
    <t>HANG SENG BANK</t>
  </si>
  <si>
    <t>6408374</t>
  </si>
  <si>
    <t>HK0011000095</t>
  </si>
  <si>
    <t>HGB</t>
  </si>
  <si>
    <t>HARMONY GOLD MINING COMPANY LIMITED</t>
  </si>
  <si>
    <t>R0.50</t>
  </si>
  <si>
    <t>0410568</t>
  </si>
  <si>
    <t>ZAE000015228</t>
  </si>
  <si>
    <t>HRM</t>
  </si>
  <si>
    <t>HENDERSON LAND DEVELOPMENT CO</t>
  </si>
  <si>
    <t>HK$2</t>
  </si>
  <si>
    <t>6420538</t>
  </si>
  <si>
    <t>HK0012000102</t>
  </si>
  <si>
    <t>HDN</t>
  </si>
  <si>
    <t>Malaysia</t>
  </si>
  <si>
    <t>HIGHLANDS &amp; LOWLANDS BERHAD</t>
  </si>
  <si>
    <t>MY$0.50</t>
  </si>
  <si>
    <t>MYR</t>
  </si>
  <si>
    <t>0426048</t>
  </si>
  <si>
    <t>MYL2402OO005</t>
  </si>
  <si>
    <t>HLB</t>
  </si>
  <si>
    <t>HONDA MOTOR CO LD</t>
  </si>
  <si>
    <t>0435141</t>
  </si>
  <si>
    <t>JP3854600008</t>
  </si>
  <si>
    <t>HNDA</t>
  </si>
  <si>
    <t>HONG KONG &amp; CHINA GAS CO</t>
  </si>
  <si>
    <t>ORD HK$0.25</t>
  </si>
  <si>
    <t>6436557</t>
  </si>
  <si>
    <t>HK0003000038</t>
  </si>
  <si>
    <t>HCN</t>
  </si>
  <si>
    <t>HONGKONG ELECTRIC HLDGS</t>
  </si>
  <si>
    <t>6435327</t>
  </si>
  <si>
    <t>HK0006000050</t>
  </si>
  <si>
    <t>HKE</t>
  </si>
  <si>
    <t>HUANENG POWER INTERNATIONAL INC</t>
  </si>
  <si>
    <t>"H" CNY1</t>
  </si>
  <si>
    <t>6099671</t>
  </si>
  <si>
    <t>CN0009115410</t>
  </si>
  <si>
    <t>HPO</t>
  </si>
  <si>
    <t>HUTCHISON WHAMPOA</t>
  </si>
  <si>
    <t>HKD0.25</t>
  </si>
  <si>
    <t>6448068</t>
  </si>
  <si>
    <t>HK0013000119</t>
  </si>
  <si>
    <t>HWH</t>
  </si>
  <si>
    <t>IMPALA PLATINUM HOLDINGS LIMITED</t>
  </si>
  <si>
    <t>ORD R0.20</t>
  </si>
  <si>
    <t>0458063</t>
  </si>
  <si>
    <t>ZAE000003554</t>
  </si>
  <si>
    <t>IPLA</t>
  </si>
  <si>
    <t>INCO LD</t>
  </si>
  <si>
    <t>0460422</t>
  </si>
  <si>
    <t>CA4532584022</t>
  </si>
  <si>
    <t>IN.</t>
  </si>
  <si>
    <t>Netherlands</t>
  </si>
  <si>
    <t>INDOCAM HIMALAYAN FUND NV</t>
  </si>
  <si>
    <t>ORD NLG0.01</t>
  </si>
  <si>
    <t>0454038</t>
  </si>
  <si>
    <t>NL0000464154</t>
  </si>
  <si>
    <t>IHF</t>
  </si>
  <si>
    <t>INVESCO ASIANET FUND PLC</t>
  </si>
  <si>
    <t>0417525</t>
  </si>
  <si>
    <t>IE0004175257</t>
  </si>
  <si>
    <t>IVA</t>
  </si>
  <si>
    <t>ITT INDUSTRIES INC</t>
  </si>
  <si>
    <t>0465502</t>
  </si>
  <si>
    <t>US4509111021</t>
  </si>
  <si>
    <t>ITT</t>
  </si>
  <si>
    <t>JIANGXI COPPER CO LD.</t>
  </si>
  <si>
    <t>'H' SHS CNY1.00</t>
  </si>
  <si>
    <t>0268916</t>
  </si>
  <si>
    <t>CN0009070615</t>
  </si>
  <si>
    <t>JCC</t>
  </si>
  <si>
    <t>JOHNSON ELECTRIC HLDGS</t>
  </si>
  <si>
    <t>HKD0.0125</t>
  </si>
  <si>
    <t>6281939</t>
  </si>
  <si>
    <t>BMG5150J1403</t>
  </si>
  <si>
    <t>JNE</t>
  </si>
  <si>
    <t>KUALA LUMPUR KEPONG BERHAD</t>
  </si>
  <si>
    <t>MY$1</t>
  </si>
  <si>
    <t>0497583</t>
  </si>
  <si>
    <t>MYL2445OO004</t>
  </si>
  <si>
    <t>KLK</t>
  </si>
  <si>
    <t>LENOVO GROUP LD</t>
  </si>
  <si>
    <t>ORD HKD0.025</t>
  </si>
  <si>
    <t>6218089</t>
  </si>
  <si>
    <t>HK0992009065</t>
  </si>
  <si>
    <t>LNV</t>
  </si>
  <si>
    <t>LI &amp; FUNG LD</t>
  </si>
  <si>
    <t>6286257</t>
  </si>
  <si>
    <t>BMG5485F1445</t>
  </si>
  <si>
    <t>LFU</t>
  </si>
  <si>
    <t>LILLY(ELI)&amp; CO</t>
  </si>
  <si>
    <t>0516314</t>
  </si>
  <si>
    <t>US5324571083</t>
  </si>
  <si>
    <t>LEL</t>
  </si>
  <si>
    <t>ORD RUB0.025</t>
  </si>
  <si>
    <t>3189809</t>
  </si>
  <si>
    <t>LKOH</t>
  </si>
  <si>
    <t>MARSH &amp; MCLENNAN COS,INC</t>
  </si>
  <si>
    <t>COM US$1</t>
  </si>
  <si>
    <t>0567710</t>
  </si>
  <si>
    <t>US5717481023</t>
  </si>
  <si>
    <t>MHM</t>
  </si>
  <si>
    <t>MARUWA CO LD</t>
  </si>
  <si>
    <t>0529011</t>
  </si>
  <si>
    <t>JP3879250003</t>
  </si>
  <si>
    <t>MAW</t>
  </si>
  <si>
    <t>MEIKLES AFRICA LTD</t>
  </si>
  <si>
    <t>ZWD0.10</t>
  </si>
  <si>
    <t>ZWD</t>
  </si>
  <si>
    <t>0646222</t>
  </si>
  <si>
    <t>ZW0009011355</t>
  </si>
  <si>
    <t>MIK</t>
  </si>
  <si>
    <t>MERRILL LYNCH &amp; CO, INC</t>
  </si>
  <si>
    <t>COM STK $1.333</t>
  </si>
  <si>
    <t>0581248</t>
  </si>
  <si>
    <t>US5901881087</t>
  </si>
  <si>
    <t>MLY</t>
  </si>
  <si>
    <t>METOREX LIMITED</t>
  </si>
  <si>
    <t>0217703</t>
  </si>
  <si>
    <t>ZAE000022745</t>
  </si>
  <si>
    <t>MTX</t>
  </si>
  <si>
    <t>MOLEX INC</t>
  </si>
  <si>
    <t>CLASS'A'N.VTG COM STK US$0.05</t>
  </si>
  <si>
    <t>0598679</t>
  </si>
  <si>
    <t>US6085542008</t>
  </si>
  <si>
    <t>MOLA</t>
  </si>
  <si>
    <t>MONTEAGLE HOLDINGS</t>
  </si>
  <si>
    <t>$1.50</t>
  </si>
  <si>
    <t>0009212</t>
  </si>
  <si>
    <t>LU0035797272</t>
  </si>
  <si>
    <t>MGL</t>
  </si>
  <si>
    <t>NATIONAL AUSTRALIA BANK LD</t>
  </si>
  <si>
    <t>0624604</t>
  </si>
  <si>
    <t>AU000000NAB4</t>
  </si>
  <si>
    <t>NAB</t>
  </si>
  <si>
    <t>NEC CORPORATION</t>
  </si>
  <si>
    <t>0640677</t>
  </si>
  <si>
    <t>JP3733000008</t>
  </si>
  <si>
    <t>NEC</t>
  </si>
  <si>
    <t>NESTLE SA</t>
  </si>
  <si>
    <t>CHF10(REGD)</t>
  </si>
  <si>
    <t>CHF</t>
  </si>
  <si>
    <t>4616696</t>
  </si>
  <si>
    <t>CH0002137682</t>
  </si>
  <si>
    <t>NSTA</t>
  </si>
  <si>
    <t>SHA</t>
  </si>
  <si>
    <t xml:space="preserve">TELLABS INC                        </t>
  </si>
  <si>
    <t>US88579Y1010</t>
  </si>
  <si>
    <t>2595708</t>
  </si>
  <si>
    <t xml:space="preserve">3M CO                              </t>
  </si>
  <si>
    <t>US8873171057</t>
  </si>
  <si>
    <t>2712165</t>
  </si>
  <si>
    <t xml:space="preserve">TIME WARNER INC                    </t>
  </si>
  <si>
    <t>US9130171096</t>
  </si>
  <si>
    <t>0917876</t>
  </si>
  <si>
    <t xml:space="preserve">UNITED TECHNOLOGIES CORP           </t>
  </si>
  <si>
    <t>US9234361098</t>
  </si>
  <si>
    <t>2933751</t>
  </si>
  <si>
    <t xml:space="preserve">VERITAS SOFTWARE                   </t>
  </si>
  <si>
    <t>US92343E1029</t>
  </si>
  <si>
    <t>2142922</t>
  </si>
  <si>
    <t xml:space="preserve">VERISIGN                           </t>
  </si>
  <si>
    <t>US9284971069</t>
  </si>
  <si>
    <t>2932361</t>
  </si>
  <si>
    <t xml:space="preserve">VITESSE SEMICONDUCTOR CORP         </t>
  </si>
  <si>
    <t>US9311421039</t>
  </si>
  <si>
    <t>2936921</t>
  </si>
  <si>
    <t xml:space="preserve">WAL-MART STORES INC                </t>
  </si>
  <si>
    <t>US9668371068</t>
  </si>
  <si>
    <t>2963899</t>
  </si>
  <si>
    <t xml:space="preserve">WHOLE FOODS MARKET INC             </t>
  </si>
  <si>
    <t>US9839191015</t>
  </si>
  <si>
    <t>2985677</t>
  </si>
  <si>
    <t xml:space="preserve">XILINX INC                         </t>
  </si>
  <si>
    <t>US9843321061</t>
  </si>
  <si>
    <t>2986539</t>
  </si>
  <si>
    <t xml:space="preserve">YAHOO INC                          </t>
  </si>
  <si>
    <t>Belgium</t>
  </si>
  <si>
    <t>Germany</t>
  </si>
  <si>
    <t>Spain</t>
  </si>
  <si>
    <t>France</t>
  </si>
  <si>
    <t>Italy</t>
  </si>
  <si>
    <t>Singapore</t>
  </si>
  <si>
    <t>MMM</t>
  </si>
  <si>
    <t>ANN</t>
  </si>
  <si>
    <t>ANT</t>
  </si>
  <si>
    <t>AGX</t>
  </si>
  <si>
    <t>ACI</t>
  </si>
  <si>
    <t>ACO</t>
  </si>
  <si>
    <t>ANX</t>
  </si>
  <si>
    <t>AAD</t>
  </si>
  <si>
    <t>ATE</t>
  </si>
  <si>
    <t>ADO</t>
  </si>
  <si>
    <t>ADI</t>
  </si>
  <si>
    <t>ABS</t>
  </si>
  <si>
    <t>AEM</t>
  </si>
  <si>
    <t>AIL</t>
  </si>
  <si>
    <t>ATT</t>
  </si>
  <si>
    <t>ALI</t>
  </si>
  <si>
    <t>ALL</t>
  </si>
  <si>
    <t>ALZ</t>
  </si>
  <si>
    <t>ALS</t>
  </si>
  <si>
    <t>AAC</t>
  </si>
  <si>
    <t>ATA</t>
  </si>
  <si>
    <t>AER</t>
  </si>
  <si>
    <t>ALA</t>
  </si>
  <si>
    <t>AMG</t>
  </si>
  <si>
    <t>AZZ</t>
  </si>
  <si>
    <t>AMX</t>
  </si>
  <si>
    <t>APCC</t>
  </si>
  <si>
    <t>AMEI</t>
  </si>
  <si>
    <t>ADX</t>
  </si>
  <si>
    <t>AOG</t>
  </si>
  <si>
    <t>ACP</t>
  </si>
  <si>
    <t>AMA</t>
  </si>
  <si>
    <t>AED</t>
  </si>
  <si>
    <t>ASS</t>
  </si>
  <si>
    <t>GER</t>
  </si>
  <si>
    <t>AFF</t>
  </si>
  <si>
    <t>ATC</t>
  </si>
  <si>
    <t>ACPA</t>
  </si>
  <si>
    <t>ACPB</t>
  </si>
  <si>
    <t>AME</t>
  </si>
  <si>
    <t>AAR</t>
  </si>
  <si>
    <t>AOE</t>
  </si>
  <si>
    <t>AXA</t>
  </si>
  <si>
    <t>BAL</t>
  </si>
  <si>
    <t>BCF</t>
  </si>
  <si>
    <t>BPS</t>
  </si>
  <si>
    <t>BL.</t>
  </si>
  <si>
    <t>BVA</t>
  </si>
  <si>
    <t>BPE</t>
  </si>
  <si>
    <t>BNC</t>
  </si>
  <si>
    <t>BKF</t>
  </si>
  <si>
    <t>BFA</t>
  </si>
  <si>
    <t>BYR</t>
  </si>
  <si>
    <t>BAH</t>
  </si>
  <si>
    <t>BAS</t>
  </si>
  <si>
    <t>BDB</t>
  </si>
  <si>
    <t>BNI</t>
  </si>
  <si>
    <t>BIM</t>
  </si>
  <si>
    <t>BMW</t>
  </si>
  <si>
    <t>BNP</t>
  </si>
  <si>
    <t>BOE</t>
  </si>
  <si>
    <t>BUG</t>
  </si>
  <si>
    <t>BRD</t>
  </si>
  <si>
    <t>BCD</t>
  </si>
  <si>
    <t>ORASCOM TELECOM HOLDING,S.A.E.</t>
  </si>
  <si>
    <t>GDR (EACH REPR 1/2 ORD EGP10)(REG S)</t>
  </si>
  <si>
    <t>4007739</t>
  </si>
  <si>
    <t>US68554W2052</t>
  </si>
  <si>
    <t>OTLD</t>
  </si>
  <si>
    <t>POSCO</t>
  </si>
  <si>
    <t>IBB London Listed Auction Only Trading /1 /2</t>
  </si>
  <si>
    <t>IBB Securities EU Listed High Priced</t>
  </si>
  <si>
    <t>IEUH</t>
  </si>
  <si>
    <t>IBB Securities EU Listed Low Priced</t>
  </si>
  <si>
    <t>IBB Non Quoted London Listed</t>
  </si>
  <si>
    <t>IBB Securities Non Quoted EU Listed</t>
  </si>
  <si>
    <t>Japanese CP M/M London Listed /1</t>
  </si>
  <si>
    <t>Japanese Non CP Quoted EU Listed</t>
  </si>
  <si>
    <t>Japanese Securities EU Listed High Priced</t>
  </si>
  <si>
    <t>London/EU?</t>
  </si>
  <si>
    <t>EU</t>
  </si>
  <si>
    <t>London</t>
  </si>
  <si>
    <t>High</t>
  </si>
  <si>
    <t>Auction/CTS?</t>
  </si>
  <si>
    <t>Japanese Non CP Quoted London Listed</t>
  </si>
  <si>
    <t>NO</t>
  </si>
  <si>
    <t>NO - 2ND OPT FOR OTHERS</t>
  </si>
  <si>
    <t>IBEA / IBEU</t>
  </si>
  <si>
    <t>5259539</t>
  </si>
  <si>
    <t>US8534072033</t>
  </si>
  <si>
    <t>SFTD</t>
  </si>
  <si>
    <t>TECO ELECTRIC &amp; MACHINERY CO LD</t>
  </si>
  <si>
    <t>5217140</t>
  </si>
  <si>
    <t>US8787572028</t>
  </si>
  <si>
    <t>TECD</t>
  </si>
  <si>
    <t>WINTEK CORPORATION</t>
  </si>
  <si>
    <t>GDR (EACH REPR 5 ORD TWD 10)(REG S)</t>
  </si>
  <si>
    <t>7509856</t>
  </si>
  <si>
    <t>US9757332054</t>
  </si>
  <si>
    <t>WTKD</t>
  </si>
  <si>
    <t>WALSIN LIHWA CORPORATION</t>
  </si>
  <si>
    <t>GDR (REPR 10 SHS TWD10)</t>
  </si>
  <si>
    <t>4943617</t>
  </si>
  <si>
    <t>USY9489R1125</t>
  </si>
  <si>
    <t>WLCD</t>
  </si>
  <si>
    <t>Tunisia</t>
  </si>
  <si>
    <t>BANQUE INTERNATIONALE ARABE TUNISIE</t>
  </si>
  <si>
    <t>GDR (REPR 1/2 ORD TND10)(REG S)</t>
  </si>
  <si>
    <t>5404243</t>
  </si>
  <si>
    <t>US06675A2078</t>
  </si>
  <si>
    <t>BIND</t>
  </si>
  <si>
    <t>ANADOLU EFES BIRACILIK MALT SANAYI</t>
  </si>
  <si>
    <t>ADR (EACH REPR 200 TRL1000)(LEVEL 1)</t>
  </si>
  <si>
    <t>4160836</t>
  </si>
  <si>
    <t>US0325232017</t>
  </si>
  <si>
    <t>AEBD</t>
  </si>
  <si>
    <t>EFES SINAI YATIRIM HOLDINGS AS</t>
  </si>
  <si>
    <t>GDR (REPR 2000 CLS'B'TRL1000)(REG S)</t>
  </si>
  <si>
    <t>5930027</t>
  </si>
  <si>
    <t>US2820145058</t>
  </si>
  <si>
    <t>EFEZ</t>
  </si>
  <si>
    <t>FINANSBANK</t>
  </si>
  <si>
    <t>GDR (REPR 50 ORD SHS TRL1000)(REGS)</t>
  </si>
  <si>
    <t>5475562</t>
  </si>
  <si>
    <t>US31770N4097</t>
  </si>
  <si>
    <t>FBKD</t>
  </si>
  <si>
    <t>TURK EKONOMI BANKASI A.S.</t>
  </si>
  <si>
    <t>GDR (EACH REPR 2000 ORD TRL500)(REG S)</t>
  </si>
  <si>
    <t>5715569</t>
  </si>
  <si>
    <t>US90010M2098</t>
  </si>
  <si>
    <t>TURA</t>
  </si>
  <si>
    <t>TOFAS(TURK OTOMOBIL FAB)</t>
  </si>
  <si>
    <t>ADR(EACH ADR REPR 500 ORD SHS)(REG S)</t>
  </si>
  <si>
    <t>5713972</t>
  </si>
  <si>
    <t>US9001104044</t>
  </si>
  <si>
    <t>TODD</t>
  </si>
  <si>
    <t>VESTEL ELEKTRONIK SANAYI VE TICARET</t>
  </si>
  <si>
    <t>GDR(EACH REPR 1000 ORD TRL1000)(REG S)</t>
  </si>
  <si>
    <t>7039223</t>
  </si>
  <si>
    <t>US92548M4042</t>
  </si>
  <si>
    <t>VESD</t>
  </si>
  <si>
    <t>FORMOSA FUND</t>
  </si>
  <si>
    <t>UNITS(EVIDENCED BY IDR'S)(REG)</t>
  </si>
  <si>
    <t>ITBB</t>
  </si>
  <si>
    <t>0345637</t>
  </si>
  <si>
    <t>BE0026035122</t>
  </si>
  <si>
    <t>FMSV</t>
  </si>
  <si>
    <t>CZECH &amp; SLOVAK INVESTMENT CORP INC</t>
  </si>
  <si>
    <t>WTS 21/9/04 TO SUB FOR ORD NPV</t>
  </si>
  <si>
    <t>0242039</t>
  </si>
  <si>
    <t>KYG261351145</t>
  </si>
  <si>
    <t>CZSW</t>
  </si>
  <si>
    <t>South Africa</t>
  </si>
  <si>
    <t>ABSA GROUP LIMITED</t>
  </si>
  <si>
    <t>GDR (REPR 2 ORD ZAR2)(REG S)</t>
  </si>
  <si>
    <t>5286292</t>
  </si>
  <si>
    <t>US00077C2008</t>
  </si>
  <si>
    <t>AGBD</t>
  </si>
  <si>
    <t>ZAR</t>
  </si>
  <si>
    <t>Bahrain</t>
  </si>
  <si>
    <t>ARAB INSURANCE GROUP (B.S.C.)</t>
  </si>
  <si>
    <t>GDR (REPR 10 SHS OF $1)</t>
  </si>
  <si>
    <t>3206827</t>
  </si>
  <si>
    <t>US0384572063</t>
  </si>
  <si>
    <t>AGRD</t>
  </si>
  <si>
    <t>Jordan</t>
  </si>
  <si>
    <t>ARAB POTASH CO LD</t>
  </si>
  <si>
    <t>ADR(REPR 1 SHR JOD1)(REG S)</t>
  </si>
  <si>
    <t>5380622</t>
  </si>
  <si>
    <t>US0384602001</t>
  </si>
  <si>
    <t>APOD</t>
  </si>
  <si>
    <t>ASHOK LEYLAND LD</t>
  </si>
  <si>
    <t>GDR (REPR 3 INR10)(REG S)</t>
  </si>
  <si>
    <t>4030166</t>
  </si>
  <si>
    <t>USY0266N1192</t>
  </si>
  <si>
    <t>AKLD</t>
  </si>
  <si>
    <t>Chile</t>
  </si>
  <si>
    <t>BANCO DE CHILE</t>
  </si>
  <si>
    <t>ADR (EACH REPR 600 SHS COM STK)</t>
  </si>
  <si>
    <t>3243006</t>
  </si>
  <si>
    <t>US0595201064</t>
  </si>
  <si>
    <t>BODD</t>
  </si>
  <si>
    <t>CLP</t>
  </si>
  <si>
    <t>BANK MILLENNIUM S.A.</t>
  </si>
  <si>
    <t>GDS (REPR 15 SHS PLN1)(REG S)</t>
  </si>
  <si>
    <t>5355642</t>
  </si>
  <si>
    <t>US0636202071</t>
  </si>
  <si>
    <t>BMMD</t>
  </si>
  <si>
    <t>Cyprus</t>
  </si>
  <si>
    <t>BANK OF CYPRUS LD</t>
  </si>
  <si>
    <t>GDR (EACH REPR 4 ORD CYP0.5)(REG S)</t>
  </si>
  <si>
    <t>5443707</t>
  </si>
  <si>
    <t>US06422B1026</t>
  </si>
  <si>
    <t>BCYD</t>
  </si>
  <si>
    <t>CYP</t>
  </si>
  <si>
    <t>BANQUE MAROCAINE DU COMM EXTERIEUR</t>
  </si>
  <si>
    <t>GDR (REPR 1/3 ORD MAD100)(REG S)</t>
  </si>
  <si>
    <t>5050420</t>
  </si>
  <si>
    <t>US06674P2056</t>
  </si>
  <si>
    <t>BMED</t>
  </si>
  <si>
    <t>BLUE STAR MARITIME S.A.</t>
  </si>
  <si>
    <t>GDR (REPR 5 ORD GRD500)(REG S)</t>
  </si>
  <si>
    <t>5503076</t>
  </si>
  <si>
    <t>US0960572032</t>
  </si>
  <si>
    <t>BSMD</t>
  </si>
  <si>
    <t>BORSODCHEM RT</t>
  </si>
  <si>
    <t>GDR (EACH REPR 1 ORD HUF1010)(REG S)</t>
  </si>
  <si>
    <t>5015719</t>
  </si>
  <si>
    <t>US1000642033</t>
  </si>
  <si>
    <t>BDCD</t>
  </si>
  <si>
    <t>CROMPTON GREAVES LD</t>
  </si>
  <si>
    <t>GDR (REPR 1 ORD INR10)(REG S)</t>
  </si>
  <si>
    <t>5090318</t>
  </si>
  <si>
    <t>US2271202010</t>
  </si>
  <si>
    <t>CGVD</t>
  </si>
  <si>
    <t>RENGAZ HOLDINGS LD</t>
  </si>
  <si>
    <t>RGZ</t>
  </si>
  <si>
    <t>KYG750031067</t>
  </si>
  <si>
    <t>B01ZJJ5</t>
  </si>
  <si>
    <t>COM STK $0.001</t>
  </si>
  <si>
    <t>Current Segment</t>
  </si>
  <si>
    <t>New Segment</t>
  </si>
  <si>
    <t>New Sector</t>
  </si>
  <si>
    <t>Tick Size (Price Format)</t>
  </si>
  <si>
    <t>INUH</t>
  </si>
  <si>
    <t>LLIS</t>
  </si>
  <si>
    <t>ILLA</t>
  </si>
  <si>
    <t>LIS1</t>
  </si>
  <si>
    <t>ILLU</t>
  </si>
  <si>
    <t>IEUU</t>
  </si>
  <si>
    <t>IEUA</t>
  </si>
  <si>
    <t>IEHP</t>
  </si>
  <si>
    <t>IELP</t>
  </si>
  <si>
    <t>INUL</t>
  </si>
  <si>
    <t>INUA</t>
  </si>
  <si>
    <t>Trading Model</t>
  </si>
  <si>
    <t>Continuous</t>
  </si>
  <si>
    <t>Co Of Incorporation</t>
  </si>
  <si>
    <t>Issuer Name</t>
  </si>
  <si>
    <t>Stock Name</t>
  </si>
  <si>
    <t>J (0.01)</t>
  </si>
  <si>
    <t>Q (0.25)</t>
  </si>
  <si>
    <t>X (0.10)</t>
  </si>
  <si>
    <t>Tick Size
(Price Format)</t>
  </si>
  <si>
    <t>EIH LIMITED</t>
  </si>
  <si>
    <t>GDR (EACH REPR 1 ORD INRP10)(REG S)</t>
  </si>
  <si>
    <t>4037985</t>
  </si>
  <si>
    <t>US2685252015</t>
  </si>
  <si>
    <t>EIHD</t>
  </si>
  <si>
    <t>IDR(REG)</t>
  </si>
  <si>
    <t>0345659</t>
  </si>
  <si>
    <t>BE0168674886</t>
  </si>
  <si>
    <t>FMSY</t>
  </si>
  <si>
    <t>Korea</t>
  </si>
  <si>
    <t>HANA BANK</t>
  </si>
  <si>
    <t>GDR (EACH REPR 1 KWN5000)(REG S &amp; 144A)</t>
  </si>
  <si>
    <t>5155035</t>
  </si>
  <si>
    <t>US4096362060</t>
  </si>
  <si>
    <t>HNBD</t>
  </si>
  <si>
    <t>HEXAWARE TECHNOLOGIES LD</t>
  </si>
  <si>
    <t>GDS (EACH REPR 1/2 ORD INR10)(REG S)</t>
  </si>
  <si>
    <t>4106421</t>
  </si>
  <si>
    <t>US4282822067</t>
  </si>
  <si>
    <t>HEXD</t>
  </si>
  <si>
    <t>HIMACHAL FUTURISTIC COMMS.LD</t>
  </si>
  <si>
    <t>GDR (EACH REPR 4 ORD RU10)(REG S)</t>
  </si>
  <si>
    <t>4680077</t>
  </si>
  <si>
    <t>USY3196Q1115</t>
  </si>
  <si>
    <t>HFCD</t>
  </si>
  <si>
    <t>INDIAN HOTELS CO (THE) LD</t>
  </si>
  <si>
    <t>4470546</t>
  </si>
  <si>
    <t>USY3925F1132</t>
  </si>
  <si>
    <t>IHTD</t>
  </si>
  <si>
    <t>Kazakhstan</t>
  </si>
  <si>
    <t>JSC KAZKOMMERTSBANK</t>
  </si>
  <si>
    <t>GDR (EACH REPR 30 ORD SHS $0.12)(REG S)</t>
  </si>
  <si>
    <t>5313134</t>
  </si>
  <si>
    <t>US48666E2028</t>
  </si>
  <si>
    <t>JSCD</t>
  </si>
  <si>
    <t>B'GDR (REPR 4 ORD RUB0.025)(REGS)</t>
  </si>
  <si>
    <t>5353873</t>
  </si>
  <si>
    <t>US5498742049</t>
  </si>
  <si>
    <t>LKOB</t>
  </si>
  <si>
    <t>GDR (REPR 4 ORD SHS RUB0.025)(REG S)</t>
  </si>
  <si>
    <t>5235777</t>
  </si>
  <si>
    <t>US6778625003</t>
  </si>
  <si>
    <t>LKOS</t>
  </si>
  <si>
    <t>GDR (REPR 4 ORD SHS RUB0.025) (REG S)</t>
  </si>
  <si>
    <t>3188453</t>
  </si>
  <si>
    <t>US6778628726</t>
  </si>
  <si>
    <t>LKOR</t>
  </si>
  <si>
    <t>MANDO MACHINERY CORP</t>
  </si>
  <si>
    <t>GDR (REPR 1/2 SHS COM STK)(REG S)</t>
  </si>
  <si>
    <t>0561660</t>
  </si>
  <si>
    <t>USY576241019</t>
  </si>
  <si>
    <t>MNMD</t>
  </si>
  <si>
    <t>Argentina</t>
  </si>
  <si>
    <t>MIRGOR S.A.COMERC INDUST FINANC</t>
  </si>
  <si>
    <t>ADR (REG S)</t>
  </si>
  <si>
    <t>4550976</t>
  </si>
  <si>
    <t>US6047012017</t>
  </si>
  <si>
    <t>MGDD</t>
  </si>
  <si>
    <t>NEDCOR</t>
  </si>
  <si>
    <t>GDR (EACH REPR 1 ORD R1)(REG S)</t>
  </si>
  <si>
    <t>4418717</t>
  </si>
  <si>
    <t>USS550201015</t>
  </si>
  <si>
    <t>NEDD</t>
  </si>
  <si>
    <t>Malawi</t>
  </si>
  <si>
    <t>PRESS CORP</t>
  </si>
  <si>
    <t>GDR (REPR 20 ORD MWK1)(REG S)</t>
  </si>
  <si>
    <t>5428823</t>
  </si>
  <si>
    <t>US74111E1001</t>
  </si>
  <si>
    <t>PESD</t>
  </si>
  <si>
    <t>RAYMOND LD</t>
  </si>
  <si>
    <t>GDR (REPR 2 ORD INRP10)(REG S)</t>
  </si>
  <si>
    <t>4713252</t>
  </si>
  <si>
    <t>USY721231212</t>
  </si>
  <si>
    <t>RYMD</t>
  </si>
  <si>
    <t>SIEL LD</t>
  </si>
  <si>
    <t>GDR (EACH REPR 3 INRP10)</t>
  </si>
  <si>
    <t>4758134</t>
  </si>
  <si>
    <t>USY775851188</t>
  </si>
  <si>
    <t>SLGD</t>
  </si>
  <si>
    <t>SSI LD</t>
  </si>
  <si>
    <t>GDS(REPR 1/10 OF 1 COM STK INR10)(REG S)</t>
  </si>
  <si>
    <t>5932205</t>
  </si>
  <si>
    <t>US7846632054</t>
  </si>
  <si>
    <t>SSBD</t>
  </si>
  <si>
    <t>TAIPEI FUND</t>
  </si>
  <si>
    <t>IDR (REPR 100 UNITS)(REG)</t>
  </si>
  <si>
    <t>3154766</t>
  </si>
  <si>
    <t>GDR (EACH REPR 1 INR10)(REG S)</t>
  </si>
  <si>
    <t>4380667</t>
  </si>
  <si>
    <t>US3887061030</t>
  </si>
  <si>
    <t>GRSD</t>
  </si>
  <si>
    <t>HACI OMER SABANCI HLDGS.A.S.</t>
  </si>
  <si>
    <t>ADS (REPR 250 TRL1000)(REG S)</t>
  </si>
  <si>
    <t>5285493</t>
  </si>
  <si>
    <t>US40450N2099</t>
  </si>
  <si>
    <t>HOSD</t>
  </si>
  <si>
    <t>HANNSTAR DISPLAY CORPORATION</t>
  </si>
  <si>
    <t>GDS (EACH REPR 20 COMMON SHS)(REGS)</t>
  </si>
  <si>
    <t>7635472</t>
  </si>
  <si>
    <t>US4106982030</t>
  </si>
  <si>
    <t>HNND</t>
  </si>
  <si>
    <t>Greece</t>
  </si>
  <si>
    <t>HELLENIC TELECOM ORGANIZATION S.A.</t>
  </si>
  <si>
    <t>ADS(REPR 1/2 OF 1 SHS GRD750)</t>
  </si>
  <si>
    <t>3314377</t>
  </si>
  <si>
    <t>US4233253073</t>
  </si>
  <si>
    <t>OTES</t>
  </si>
  <si>
    <t>HIGH TECH COMPUTER CORP</t>
  </si>
  <si>
    <t>GDR(EACH REPR 4 ORD TWD10)(REG S)</t>
  </si>
  <si>
    <t>7379598</t>
  </si>
  <si>
    <t>US42980M2061</t>
  </si>
  <si>
    <t>HIGD</t>
  </si>
  <si>
    <t>HINDALCO INDUSTRIES</t>
  </si>
  <si>
    <t>GDR - (EACH REPR 1 INR10) LEVEL 1</t>
  </si>
  <si>
    <t>2445762</t>
  </si>
  <si>
    <t>US4330641022</t>
  </si>
  <si>
    <t>HDCD</t>
  </si>
  <si>
    <t>HON HAI PRECISION INDUSTRY CO LD</t>
  </si>
  <si>
    <t>GDR (EACH REPR 2 SHS TWD10)(REG S)</t>
  </si>
  <si>
    <t>5758218</t>
  </si>
  <si>
    <t>US4380902019</t>
  </si>
  <si>
    <t>HHPD</t>
  </si>
  <si>
    <t>HYNIX SEMICONDUCTOR INC</t>
  </si>
  <si>
    <t>GDR (EACH REPR 5 ORD)(144A)</t>
  </si>
  <si>
    <t>7578373</t>
  </si>
  <si>
    <t>US4491303016</t>
  </si>
  <si>
    <t>HYXD</t>
  </si>
  <si>
    <t>HYUNDAI MOTOR COMPANY</t>
  </si>
  <si>
    <t>GDS (EACH REPR 1/2 ORD KRW5000)</t>
  </si>
  <si>
    <t>5772661</t>
  </si>
  <si>
    <t>US4491877076</t>
  </si>
  <si>
    <t>HYUA</t>
  </si>
  <si>
    <t>INI STEEL CO</t>
  </si>
  <si>
    <t>GDR (EACH REPR 1 ORD SHR)(SPON)</t>
  </si>
  <si>
    <t>7696639</t>
  </si>
  <si>
    <t>US44981Q2021</t>
  </si>
  <si>
    <t>4011406</t>
  </si>
  <si>
    <t xml:space="preserve">AIR LIQUIDE(L')                    </t>
  </si>
  <si>
    <t xml:space="preserve">EUR11                                   </t>
  </si>
  <si>
    <t>FR0000120172</t>
  </si>
  <si>
    <t>5641567</t>
  </si>
  <si>
    <t xml:space="preserve">CARREFOUR                          </t>
  </si>
  <si>
    <t xml:space="preserve">EUR2.5                                  </t>
  </si>
  <si>
    <t>FR0000120198</t>
  </si>
  <si>
    <t>5474978</t>
  </si>
  <si>
    <t xml:space="preserve">ALSTOM                             </t>
  </si>
  <si>
    <t xml:space="preserve">EUR1.25                                 </t>
  </si>
  <si>
    <t>FRLL</t>
  </si>
  <si>
    <t>FR0000120271</t>
  </si>
  <si>
    <t>0214663</t>
  </si>
  <si>
    <t xml:space="preserve">TOTAL S.A                          </t>
  </si>
  <si>
    <t xml:space="preserve">EUR10                                   </t>
  </si>
  <si>
    <t>FR0000120321</t>
  </si>
  <si>
    <t>4057808</t>
  </si>
  <si>
    <t xml:space="preserve">L'OREAL                            </t>
  </si>
  <si>
    <t>FR0000120404</t>
  </si>
  <si>
    <t>5852842</t>
  </si>
  <si>
    <t xml:space="preserve">ACCOR                              </t>
  </si>
  <si>
    <t>FR0000120503</t>
  </si>
  <si>
    <t>4002121</t>
  </si>
  <si>
    <t xml:space="preserve">BOUYGUES                           </t>
  </si>
  <si>
    <t>FR0000120529</t>
  </si>
  <si>
    <t>7118047</t>
  </si>
  <si>
    <t xml:space="preserve">SUEZ                               </t>
  </si>
  <si>
    <t>FR0000120537</t>
  </si>
  <si>
    <t>4502706</t>
  </si>
  <si>
    <t xml:space="preserve">LAFARGE                            </t>
  </si>
  <si>
    <t xml:space="preserve">EUR4                                    </t>
  </si>
  <si>
    <t>FR0000120578</t>
  </si>
  <si>
    <t>5671735</t>
  </si>
  <si>
    <t xml:space="preserve">SANOFI-AVENTIS                     </t>
  </si>
  <si>
    <t>FR0000120628</t>
  </si>
  <si>
    <t>7088429</t>
  </si>
  <si>
    <t xml:space="preserve">AXA                                </t>
  </si>
  <si>
    <t xml:space="preserve">EUR2.29                                 </t>
  </si>
  <si>
    <t>FR0000120644</t>
  </si>
  <si>
    <t>B018SX1</t>
  </si>
  <si>
    <t xml:space="preserve">DANONE                             </t>
  </si>
  <si>
    <t xml:space="preserve">ORD EUR0.5 (POST-SUBD)                  </t>
  </si>
  <si>
    <t>FR0000121014</t>
  </si>
  <si>
    <t>4061412</t>
  </si>
  <si>
    <t xml:space="preserve">LVMH MOET-HENNESSY LOUIS VUITTON   </t>
  </si>
  <si>
    <t xml:space="preserve">EUR0.30                                 </t>
  </si>
  <si>
    <t>FR0000121220</t>
  </si>
  <si>
    <t>7062713</t>
  </si>
  <si>
    <t xml:space="preserve">SODEXHO ALLIANCE                   </t>
  </si>
  <si>
    <t>FR0000121261</t>
  </si>
  <si>
    <t>4588364</t>
  </si>
  <si>
    <t xml:space="preserve">MICHELIN(CIE GLE DES ETABL.)       </t>
  </si>
  <si>
    <t xml:space="preserve">EUR2(REGD)                              </t>
  </si>
  <si>
    <t>FR0000121485</t>
  </si>
  <si>
    <t>5505072</t>
  </si>
  <si>
    <t xml:space="preserve">PINAULT-PRINTEMPS                  </t>
  </si>
  <si>
    <t>FR0000121501</t>
  </si>
  <si>
    <t>7103526</t>
  </si>
  <si>
    <t xml:space="preserve">PEUGEOT SA                         </t>
  </si>
  <si>
    <t>FR0000121972</t>
  </si>
  <si>
    <t>4834108</t>
  </si>
  <si>
    <t xml:space="preserve">SCHNEIDER ELECTRIC                 </t>
  </si>
  <si>
    <t xml:space="preserve">EUR8                                    </t>
  </si>
  <si>
    <t>FR0000124158</t>
  </si>
  <si>
    <t>4066611</t>
  </si>
  <si>
    <t xml:space="preserve">WANADOO                            </t>
  </si>
  <si>
    <t>FR0000125007</t>
  </si>
  <si>
    <t>3166813</t>
  </si>
  <si>
    <t xml:space="preserve">COMPAGNIE DE ST-GOBAIN             </t>
  </si>
  <si>
    <t>FR0000125338</t>
  </si>
  <si>
    <t>4163437</t>
  </si>
  <si>
    <t xml:space="preserve">CAP GEMINI                         </t>
  </si>
  <si>
    <t>FR0000125460</t>
  </si>
  <si>
    <t>5718988</t>
  </si>
  <si>
    <t xml:space="preserve">CANAL PLUS                         </t>
  </si>
  <si>
    <t xml:space="preserve">EUR0.75                                 </t>
  </si>
  <si>
    <t>FR0000125585</t>
  </si>
  <si>
    <t>4178419</t>
  </si>
  <si>
    <t xml:space="preserve">CASINO GUICHARD-PERRACHON          </t>
  </si>
  <si>
    <t xml:space="preserve">EUR1.53                                 </t>
  </si>
  <si>
    <t>FR0000125924</t>
  </si>
  <si>
    <t>4034737</t>
  </si>
  <si>
    <t xml:space="preserve">ASSURANCES GENERALES DE FRANCE-AGF </t>
  </si>
  <si>
    <t>FR0000127771</t>
  </si>
  <si>
    <t>4834777</t>
  </si>
  <si>
    <t xml:space="preserve">VIVENDI UNIVERSAL                  </t>
  </si>
  <si>
    <t xml:space="preserve">EUR5.5                                  </t>
  </si>
  <si>
    <t>FR0000130007</t>
  </si>
  <si>
    <t>5975006</t>
  </si>
  <si>
    <t xml:space="preserve">ALCATEL                            </t>
  </si>
  <si>
    <t xml:space="preserve">EUR2'A'                                 </t>
  </si>
  <si>
    <t>FR0000130213</t>
  </si>
  <si>
    <t>4547213</t>
  </si>
  <si>
    <t xml:space="preserve">LAGARDERE GROUP S.C.A.             </t>
  </si>
  <si>
    <t xml:space="preserve">EUR6.10(REGD)                           </t>
  </si>
  <si>
    <t>FR0000130338</t>
  </si>
  <si>
    <t>4937579</t>
  </si>
  <si>
    <t xml:space="preserve">VALEO                              </t>
  </si>
  <si>
    <t>FR0000130650</t>
  </si>
  <si>
    <t>5330047</t>
  </si>
  <si>
    <t xml:space="preserve">DASSAULT SYSTEMES                  </t>
  </si>
  <si>
    <t>FR0000130809</t>
  </si>
  <si>
    <t>5966516</t>
  </si>
  <si>
    <t xml:space="preserve">SOCIETE GENERALE                   </t>
  </si>
  <si>
    <t>FR0000131104</t>
  </si>
  <si>
    <t>7309681</t>
  </si>
  <si>
    <t xml:space="preserve">BNP PARIBAS                        </t>
  </si>
  <si>
    <t>FR0000131906</t>
  </si>
  <si>
    <t>4712798</t>
  </si>
  <si>
    <t>RENAULT(REGIE NATIONALE DES USINES)</t>
  </si>
  <si>
    <t xml:space="preserve">ORD EUR3.81                             </t>
  </si>
  <si>
    <t>FR0000133308</t>
  </si>
  <si>
    <t>5176177</t>
  </si>
  <si>
    <t xml:space="preserve">FRANCE TELECOM                     </t>
  </si>
  <si>
    <t>FR0000184533</t>
  </si>
  <si>
    <t>5988930</t>
  </si>
  <si>
    <t xml:space="preserve">THOMSON SA                         </t>
  </si>
  <si>
    <t xml:space="preserve">EUR3.75                                 </t>
  </si>
  <si>
    <t>OTNU</t>
  </si>
  <si>
    <t>IL0010824113</t>
  </si>
  <si>
    <t>2181334</t>
  </si>
  <si>
    <t xml:space="preserve">CHECK POINT SOFTWARE TECHNOLOGIES  </t>
  </si>
  <si>
    <t xml:space="preserve">ORD ILS1                                </t>
  </si>
  <si>
    <t>ITEU</t>
  </si>
  <si>
    <t>IT0000062072</t>
  </si>
  <si>
    <t>4056719</t>
  </si>
  <si>
    <t xml:space="preserve">ASSICURAZIONI GENERALI SPA         </t>
  </si>
  <si>
    <t>IT0000062825</t>
  </si>
  <si>
    <t>4718246</t>
  </si>
  <si>
    <t xml:space="preserve">R.A.S.                             </t>
  </si>
  <si>
    <t>IT0000062957</t>
  </si>
  <si>
    <t>4574813</t>
  </si>
  <si>
    <t xml:space="preserve">MEDIOBANCA SPA                     </t>
  </si>
  <si>
    <t>IT0000064854</t>
  </si>
  <si>
    <t>4232445</t>
  </si>
  <si>
    <t xml:space="preserve">UNICREDITO ITALIANO SPA            </t>
  </si>
  <si>
    <t>IT0000072618</t>
  </si>
  <si>
    <t>4076836</t>
  </si>
  <si>
    <t xml:space="preserve">INTESABCI SPA                      </t>
  </si>
  <si>
    <t xml:space="preserve">EUR0.52                                 </t>
  </si>
  <si>
    <t>IT0000072725</t>
  </si>
  <si>
    <t>4689803</t>
  </si>
  <si>
    <t xml:space="preserve">PIRELLI &amp; CO SPA                   </t>
  </si>
  <si>
    <t>IT0000078193</t>
  </si>
  <si>
    <t>4015970</t>
  </si>
  <si>
    <t xml:space="preserve">ALLEANZA ASSICURAZIONI SPA         </t>
  </si>
  <si>
    <t xml:space="preserve">EUR0.5                                  </t>
  </si>
  <si>
    <t>IT0000082963</t>
  </si>
  <si>
    <t>4079631</t>
  </si>
  <si>
    <t xml:space="preserve">BANCA FIDEURAM                     </t>
  </si>
  <si>
    <t xml:space="preserve">EUR0.26                                 </t>
  </si>
  <si>
    <t>IT0000336518</t>
  </si>
  <si>
    <t>7264809</t>
  </si>
  <si>
    <t xml:space="preserve">JUVENTUS FOOTBALL CLUB SPA         </t>
  </si>
  <si>
    <t>IT0001052049</t>
  </si>
  <si>
    <t>4876746</t>
  </si>
  <si>
    <t xml:space="preserve">T.I.M.SPA                          </t>
  </si>
  <si>
    <t>IT0001063210</t>
  </si>
  <si>
    <t>5077946</t>
  </si>
  <si>
    <t xml:space="preserve">MEDIASET                           </t>
  </si>
  <si>
    <t>IT0001119087</t>
  </si>
  <si>
    <t>5256477</t>
  </si>
  <si>
    <t xml:space="preserve">BULGARI SPA                        </t>
  </si>
  <si>
    <t xml:space="preserve">EUR0.07                                 </t>
  </si>
  <si>
    <t>IT0001233417</t>
  </si>
  <si>
    <t>5499131</t>
  </si>
  <si>
    <t xml:space="preserve">AEM SPA                            </t>
  </si>
  <si>
    <t>IT0001254884</t>
  </si>
  <si>
    <t>5528604</t>
  </si>
  <si>
    <t xml:space="preserve">BANCA NAZIONALE DEL LAVORO         </t>
  </si>
  <si>
    <t xml:space="preserve">EUR0.72                                 </t>
  </si>
  <si>
    <t>IT0001269361</t>
  </si>
  <si>
    <t>5556575</t>
  </si>
  <si>
    <t xml:space="preserve">SAN PAOLO-IMI SPA                  </t>
  </si>
  <si>
    <t xml:space="preserve">EUR2.8                                  </t>
  </si>
  <si>
    <t>IT0001279501</t>
  </si>
  <si>
    <t>5535198</t>
  </si>
  <si>
    <t xml:space="preserve">MEDIOLANUM                         </t>
  </si>
  <si>
    <t xml:space="preserve">EUR0.1                                  </t>
  </si>
  <si>
    <t>IT0001334587</t>
  </si>
  <si>
    <t>7128541</t>
  </si>
  <si>
    <t xml:space="preserve">BANCA MONTE DEI PASCHI DI SIENA    </t>
  </si>
  <si>
    <t>IT0001389920</t>
  </si>
  <si>
    <t>5843642</t>
  </si>
  <si>
    <t xml:space="preserve">TELECOM ITALIA MEDIA               </t>
  </si>
  <si>
    <t>IT0001398541</t>
  </si>
  <si>
    <t>5836200</t>
  </si>
  <si>
    <t xml:space="preserve">GRUPPO EDITORIALE L'ESPRESSO       </t>
  </si>
  <si>
    <t>IT0001407847</t>
  </si>
  <si>
    <t>5859951</t>
  </si>
  <si>
    <t xml:space="preserve">FINMECCANICA SPA                   </t>
  </si>
  <si>
    <t xml:space="preserve">EUR0.22                                 </t>
  </si>
  <si>
    <t>IT0001976403</t>
  </si>
  <si>
    <t>5748521</t>
  </si>
  <si>
    <t xml:space="preserve">FIAT SPA                           </t>
  </si>
  <si>
    <t xml:space="preserve">EUR5                                    </t>
  </si>
  <si>
    <t>IT0003039010</t>
  </si>
  <si>
    <t>7015524</t>
  </si>
  <si>
    <t xml:space="preserve">RCS MEDIAGROUP                     </t>
  </si>
  <si>
    <t>IT0003121495</t>
  </si>
  <si>
    <t>7154609</t>
  </si>
  <si>
    <t xml:space="preserve">CAPITALIA SPA                      </t>
  </si>
  <si>
    <t>IT0003128367</t>
  </si>
  <si>
    <t>7144569</t>
  </si>
  <si>
    <t xml:space="preserve">ENEL SPA                           </t>
  </si>
  <si>
    <t>IT0003132476</t>
  </si>
  <si>
    <t>7145056</t>
  </si>
  <si>
    <t xml:space="preserve">ENI                                </t>
  </si>
  <si>
    <t>IT0003479638</t>
  </si>
  <si>
    <t>7743621</t>
  </si>
  <si>
    <t xml:space="preserve">SEAT-PAGINE GIALLE                 </t>
  </si>
  <si>
    <t>IT0003497168</t>
  </si>
  <si>
    <t>7634394</t>
  </si>
  <si>
    <t xml:space="preserve">TELECOM ITALIA SPA(NEW)            </t>
  </si>
  <si>
    <t xml:space="preserve">EUR0.55                                 </t>
  </si>
  <si>
    <t>IT0003506190</t>
  </si>
  <si>
    <t>7667163</t>
  </si>
  <si>
    <t xml:space="preserve">AUTOSTRADE SPA                     </t>
  </si>
  <si>
    <t>IT0003602155</t>
  </si>
  <si>
    <t>B00KJ13</t>
  </si>
  <si>
    <t xml:space="preserve">FINECOGROUP SPA                    </t>
  </si>
  <si>
    <t xml:space="preserve">ORD EUR1                                </t>
  </si>
  <si>
    <t>NLEU</t>
  </si>
  <si>
    <t>NL0000200889</t>
  </si>
  <si>
    <t>5497135</t>
  </si>
  <si>
    <t xml:space="preserve">EQUANT NV                          </t>
  </si>
  <si>
    <t xml:space="preserve">NLG0.02                                 </t>
  </si>
  <si>
    <t>NL0000226223</t>
  </si>
  <si>
    <t>5962332</t>
  </si>
  <si>
    <t xml:space="preserve">ST MICROELECTRONICS                </t>
  </si>
  <si>
    <t xml:space="preserve">EUR1.04                                 </t>
  </si>
  <si>
    <t>NL0000235190</t>
  </si>
  <si>
    <t>4012250</t>
  </si>
  <si>
    <t>EADS(EURO AERONAUTIC DEFENSE SPACE)</t>
  </si>
  <si>
    <t>SELL</t>
  </si>
  <si>
    <t>SE0000101032</t>
  </si>
  <si>
    <t>0061137</t>
  </si>
  <si>
    <t xml:space="preserve">ATLAS COPCO AB                     </t>
  </si>
  <si>
    <t xml:space="preserve">SER'A'SEK5                              </t>
  </si>
  <si>
    <t>SE0000103814</t>
  </si>
  <si>
    <t>0277569</t>
  </si>
  <si>
    <t xml:space="preserve">KUDELSKI SA                        </t>
  </si>
  <si>
    <t xml:space="preserve">CHF10(BR)                               </t>
  </si>
  <si>
    <t>CH0012332372</t>
  </si>
  <si>
    <t>7189816</t>
  </si>
  <si>
    <t xml:space="preserve">SWISS REINSURANCE                  </t>
  </si>
  <si>
    <t xml:space="preserve">CHF0.10(REGD)                           </t>
  </si>
  <si>
    <t>CH0012410517</t>
  </si>
  <si>
    <t>7124594</t>
  </si>
  <si>
    <t xml:space="preserve">BALOISE-HLDGS                      </t>
  </si>
  <si>
    <t xml:space="preserve">CHF0.1                                  </t>
  </si>
  <si>
    <t>CH0012731458</t>
  </si>
  <si>
    <t>7151116</t>
  </si>
  <si>
    <t xml:space="preserve">COMPAGNIE FINANCIERE RICHEMONT AG  </t>
  </si>
  <si>
    <t xml:space="preserve">'A'CHF1(BR)EQUITY UNIT                  </t>
  </si>
  <si>
    <t>CH0013841017</t>
  </si>
  <si>
    <t>7333378</t>
  </si>
  <si>
    <t xml:space="preserve">LONZA GROUP AG                     </t>
  </si>
  <si>
    <t>CH0014852781</t>
  </si>
  <si>
    <t>7437805</t>
  </si>
  <si>
    <t xml:space="preserve">SWISS LIFE HOLDING                 </t>
  </si>
  <si>
    <t xml:space="preserve">CHF50(EXH OFFER)                        </t>
  </si>
  <si>
    <t>CH0016440353</t>
  </si>
  <si>
    <t>7635610</t>
  </si>
  <si>
    <t xml:space="preserve">EMS-CHEMIE HLDG AG                 </t>
  </si>
  <si>
    <t xml:space="preserve">CHF0.01(REGD)(POST RECON)               </t>
  </si>
  <si>
    <t>DEEU</t>
  </si>
  <si>
    <t>DE0005003404</t>
  </si>
  <si>
    <t>4031976</t>
  </si>
  <si>
    <t xml:space="preserve">ADIDAS-SALOMON AG                  </t>
  </si>
  <si>
    <t>DE0005128003</t>
  </si>
  <si>
    <t>5785993</t>
  </si>
  <si>
    <t xml:space="preserve">EPCOS AG                           </t>
  </si>
  <si>
    <t xml:space="preserve">ORD NPV                                 </t>
  </si>
  <si>
    <t>DELL</t>
  </si>
  <si>
    <t>DE0005140008</t>
  </si>
  <si>
    <t>0835871</t>
  </si>
  <si>
    <t xml:space="preserve">DEUTSCHE BANK AG                   </t>
  </si>
  <si>
    <t xml:space="preserve">ORD NPV(REGD)                           </t>
  </si>
  <si>
    <t>DE0005151005</t>
  </si>
  <si>
    <t>0083142</t>
  </si>
  <si>
    <t xml:space="preserve">BASF AG                            </t>
  </si>
  <si>
    <t>DE0005190003</t>
  </si>
  <si>
    <t>5756029</t>
  </si>
  <si>
    <t xml:space="preserve">BAYERISCHE MOTOREN WERKE AG        </t>
  </si>
  <si>
    <t xml:space="preserve">EUR1                                    </t>
  </si>
  <si>
    <t>DE0005421903</t>
  </si>
  <si>
    <t>4870834</t>
  </si>
  <si>
    <t xml:space="preserve">DEGUSSA                            </t>
  </si>
  <si>
    <t>DE0005428007</t>
  </si>
  <si>
    <t>5975266</t>
  </si>
  <si>
    <t xml:space="preserve">COMDIRECT BANK AG                  </t>
  </si>
  <si>
    <t>DE0005552004</t>
  </si>
  <si>
    <t>4617859</t>
  </si>
  <si>
    <t xml:space="preserve">DEUTSCHE POST AG                   </t>
  </si>
  <si>
    <t xml:space="preserve">NPV(REGD)                               </t>
  </si>
  <si>
    <t>DE0005557508</t>
  </si>
  <si>
    <t>5842359</t>
  </si>
  <si>
    <t xml:space="preserve">DEUTSCHE TELEKOM AG                </t>
  </si>
  <si>
    <t>DE0005752000</t>
  </si>
  <si>
    <t>0070520</t>
  </si>
  <si>
    <t xml:space="preserve">BAYER AG                           </t>
  </si>
  <si>
    <t>DE0005785802</t>
  </si>
  <si>
    <t>5129074</t>
  </si>
  <si>
    <t xml:space="preserve">FRESENIUS MEDICAL CARE             </t>
  </si>
  <si>
    <t>DE0005810055</t>
  </si>
  <si>
    <t>7021963</t>
  </si>
  <si>
    <t xml:space="preserve">DEUTSCHE BOERSE AG                 </t>
  </si>
  <si>
    <t>DE0005937007</t>
  </si>
  <si>
    <t>5563520</t>
  </si>
  <si>
    <t xml:space="preserve">MAN AG                             </t>
  </si>
  <si>
    <t>DE0006048432</t>
  </si>
  <si>
    <t>5076705</t>
  </si>
  <si>
    <t xml:space="preserve">HENKEL KGAA                        </t>
  </si>
  <si>
    <t xml:space="preserve">NON.V PRF NPV                           </t>
  </si>
  <si>
    <t>DE0006231004</t>
  </si>
  <si>
    <t>5889505</t>
  </si>
  <si>
    <t xml:space="preserve">INFINEON TECHNOLOGIES AG           </t>
  </si>
  <si>
    <t>DE0006483001</t>
  </si>
  <si>
    <t>5740817</t>
  </si>
  <si>
    <t xml:space="preserve">LINDE AG                           </t>
  </si>
  <si>
    <t>DE0006569908</t>
  </si>
  <si>
    <t>5720273</t>
  </si>
  <si>
    <t xml:space="preserve">MLP AG                             </t>
  </si>
  <si>
    <t>DE0006952005</t>
  </si>
  <si>
    <t>5666292</t>
  </si>
  <si>
    <t xml:space="preserve">TUI AG                             </t>
  </si>
  <si>
    <t>DE0006969603</t>
  </si>
  <si>
    <t>5064722</t>
  </si>
  <si>
    <t xml:space="preserve">PUMA AG                            </t>
  </si>
  <si>
    <t>DE0007037129</t>
  </si>
  <si>
    <t>4768962</t>
  </si>
  <si>
    <t xml:space="preserve">RWE AG(NEU)                        </t>
  </si>
  <si>
    <t xml:space="preserve">NPV'A'                                  </t>
  </si>
  <si>
    <t>DE0007100000</t>
  </si>
  <si>
    <t>5529027</t>
  </si>
  <si>
    <t xml:space="preserve">DAIMLERCHRYSLER AG                 </t>
  </si>
  <si>
    <t>DE0007164600</t>
  </si>
  <si>
    <t>4846288</t>
  </si>
  <si>
    <t xml:space="preserve">SAP AG                             </t>
  </si>
  <si>
    <t>DE0007172009</t>
  </si>
  <si>
    <t>4845757</t>
  </si>
  <si>
    <t xml:space="preserve">SCHERING AG                        </t>
  </si>
  <si>
    <t>DE0007236101</t>
  </si>
  <si>
    <t>0798725</t>
  </si>
  <si>
    <t xml:space="preserve">SIEMENS AG                         </t>
  </si>
  <si>
    <t>DE0007257503</t>
  </si>
  <si>
    <t>5041413</t>
  </si>
  <si>
    <t xml:space="preserve">METRO AG                           </t>
  </si>
  <si>
    <t>DE0007500001</t>
  </si>
  <si>
    <t>0566911</t>
  </si>
  <si>
    <t xml:space="preserve">THYSSENKRUPP AG                    </t>
  </si>
  <si>
    <t>DE0007600801</t>
  </si>
  <si>
    <t>5273131</t>
  </si>
  <si>
    <t xml:space="preserve">ALTANA AG                          </t>
  </si>
  <si>
    <t>DE0007614406</t>
  </si>
  <si>
    <t>4942904</t>
  </si>
  <si>
    <t xml:space="preserve">E.ON AG                            </t>
  </si>
  <si>
    <t>DE0007664005</t>
  </si>
  <si>
    <t>0308908</t>
  </si>
  <si>
    <t xml:space="preserve">VOLKSWAGEN AG                      </t>
  </si>
  <si>
    <t>DE0008022005</t>
  </si>
  <si>
    <t>4325419</t>
  </si>
  <si>
    <t xml:space="preserve">BAYERISCHE HYPO-UND VEREINSBANK AG </t>
  </si>
  <si>
    <t>DE0008032004</t>
  </si>
  <si>
    <t>0213499</t>
  </si>
  <si>
    <t xml:space="preserve">COMMERZBANK AG                     </t>
  </si>
  <si>
    <t>DE0008232125</t>
  </si>
  <si>
    <t>5287488</t>
  </si>
  <si>
    <t xml:space="preserve">DEUTSCHE LUFTHANSA AG              </t>
  </si>
  <si>
    <t>DE0008404005</t>
  </si>
  <si>
    <t>0048646</t>
  </si>
  <si>
    <t xml:space="preserve">ALLIANZ AG                         </t>
  </si>
  <si>
    <t>DE0008430026</t>
  </si>
  <si>
    <t>5294121</t>
  </si>
  <si>
    <t xml:space="preserve">MUNCHENER RUCKVERSICHERUNGS AG     </t>
  </si>
  <si>
    <t>ESEU</t>
  </si>
  <si>
    <t>ES0109169013</t>
  </si>
  <si>
    <t>5788130</t>
  </si>
  <si>
    <t xml:space="preserve">AMADEUS GLOBAL TRAVEL DISTRIBUTION </t>
  </si>
  <si>
    <t xml:space="preserve">SER'A'EUR0.01                           </t>
  </si>
  <si>
    <t>ES0111845014</t>
  </si>
  <si>
    <t>4065663</t>
  </si>
  <si>
    <t xml:space="preserve">ABERTIS INFRAESTRUCTURAS           </t>
  </si>
  <si>
    <t xml:space="preserve">EUR3                                    </t>
  </si>
  <si>
    <t>ESLL</t>
  </si>
  <si>
    <t>ES0113211835</t>
  </si>
  <si>
    <t>0443694</t>
  </si>
  <si>
    <t xml:space="preserve">BANCO BILBAO VIZCAYA ARGENTARIA SA </t>
  </si>
  <si>
    <t xml:space="preserve">EUR0.49                                 </t>
  </si>
  <si>
    <t>ES0113679338</t>
  </si>
  <si>
    <t>5474008</t>
  </si>
  <si>
    <t xml:space="preserve">BANKINTER SA                       </t>
  </si>
  <si>
    <t xml:space="preserve">EUR1.50(REGD)                           </t>
  </si>
  <si>
    <t>ES0113790234</t>
  </si>
  <si>
    <t>5857836</t>
  </si>
  <si>
    <t xml:space="preserve">BANCO POPULAR ESPANOL              </t>
  </si>
  <si>
    <t xml:space="preserve">EUR0.50                                 </t>
  </si>
  <si>
    <t>ES0113900J37</t>
  </si>
  <si>
    <t>5705946</t>
  </si>
  <si>
    <t xml:space="preserve">BANCO SANTANDER CENTRAL HISPANO    </t>
  </si>
  <si>
    <t>ES0116870314</t>
  </si>
  <si>
    <t>5650422</t>
  </si>
  <si>
    <t xml:space="preserve">GAS NATURAL SDG SA                 </t>
  </si>
  <si>
    <t>ES0117160111</t>
  </si>
  <si>
    <t>5730409</t>
  </si>
  <si>
    <t xml:space="preserve">CORPORACION FINANCIERA ALBA        </t>
  </si>
  <si>
    <t xml:space="preserve">EUR0.60                                 </t>
  </si>
  <si>
    <t>ES0118594417</t>
  </si>
  <si>
    <t>4476210</t>
  </si>
  <si>
    <t xml:space="preserve">INDRA SISTEMAS S.A                 </t>
  </si>
  <si>
    <t xml:space="preserve">EUR0.20'A'                              </t>
  </si>
  <si>
    <t>ES0122060314</t>
  </si>
  <si>
    <t>5787115</t>
  </si>
  <si>
    <t xml:space="preserve">FOMENTO DE CONSTRUCCIONES Y CONTRA </t>
  </si>
  <si>
    <t>ES0125220311</t>
  </si>
  <si>
    <t>5579107</t>
  </si>
  <si>
    <t xml:space="preserve">ACCIONA SA                         </t>
  </si>
  <si>
    <t>ES0130670112</t>
  </si>
  <si>
    <t>5271782</t>
  </si>
  <si>
    <t xml:space="preserve">ENDESA SA                          </t>
  </si>
  <si>
    <t xml:space="preserve">EUR1.2(REGD)                            </t>
  </si>
  <si>
    <t>ES0132105018</t>
  </si>
  <si>
    <t>B01ZVZ5</t>
  </si>
  <si>
    <t xml:space="preserve">ACERINOX SA                        </t>
  </si>
  <si>
    <t xml:space="preserve">ORD EUR0.25                             </t>
  </si>
  <si>
    <t>ES0143416115</t>
  </si>
  <si>
    <t>B01CP21</t>
  </si>
  <si>
    <t xml:space="preserve">GAMESA CORPORACION TECNOLOGICA SA  </t>
  </si>
  <si>
    <t xml:space="preserve">ORD EUR0.17                             </t>
  </si>
  <si>
    <t>ES0144580018</t>
  </si>
  <si>
    <t>4424640</t>
  </si>
  <si>
    <t xml:space="preserve">IBERDROLA SA                       </t>
  </si>
  <si>
    <t>ES0148396015</t>
  </si>
  <si>
    <t>7111314</t>
  </si>
  <si>
    <t xml:space="preserve">INDUSTRIA DE DISENO TEXTIL SA      </t>
  </si>
  <si>
    <t xml:space="preserve">EUR0.15                                 </t>
  </si>
  <si>
    <t>ES0161560018</t>
  </si>
  <si>
    <t>4571784</t>
  </si>
  <si>
    <t xml:space="preserve">NH HOTELES S.A.                    </t>
  </si>
  <si>
    <t xml:space="preserve">EUR2                                    </t>
  </si>
  <si>
    <t>ES0162601019</t>
  </si>
  <si>
    <t>5678822</t>
  </si>
  <si>
    <t xml:space="preserve">GRUPO FERROVIAL SA                 </t>
  </si>
  <si>
    <t>ES0167050915</t>
  </si>
  <si>
    <t>B01FLQ6</t>
  </si>
  <si>
    <t xml:space="preserve">ACS ACTIVIDADES DE CONSTRUCCION Y  </t>
  </si>
  <si>
    <t xml:space="preserve">ORD EUR0.5                              </t>
  </si>
  <si>
    <t>ES0171743117</t>
  </si>
  <si>
    <t>5987175</t>
  </si>
  <si>
    <t xml:space="preserve">PROMOTORA DE INFORMACIONES(PRISA)  </t>
  </si>
  <si>
    <t xml:space="preserve">EUR0.10                                 </t>
  </si>
  <si>
    <t>ES0173093115</t>
  </si>
  <si>
    <t>5723777</t>
  </si>
  <si>
    <t xml:space="preserve">RED ELECTRICA DE ESPANA SA         </t>
  </si>
  <si>
    <t>ES0173516115</t>
  </si>
  <si>
    <t>5669354</t>
  </si>
  <si>
    <t xml:space="preserve">REPSOL YPF SA                      </t>
  </si>
  <si>
    <t>ES0176252718</t>
  </si>
  <si>
    <t>5738298</t>
  </si>
  <si>
    <t xml:space="preserve">SOL MELIA S.A.                     </t>
  </si>
  <si>
    <t xml:space="preserve">EUR0.20                                 </t>
  </si>
  <si>
    <t>ES0177040013</t>
  </si>
  <si>
    <t>5444012</t>
  </si>
  <si>
    <t xml:space="preserve">ALTADIS SA                         </t>
  </si>
  <si>
    <t>ES0178174019</t>
  </si>
  <si>
    <t>5813720</t>
  </si>
  <si>
    <t xml:space="preserve">TERRA NETWORKS SA                  </t>
  </si>
  <si>
    <t>ES0178344117</t>
  </si>
  <si>
    <t>5443365</t>
  </si>
  <si>
    <t xml:space="preserve">TELEPIZZA SA                       </t>
  </si>
  <si>
    <t xml:space="preserve">EUR0.03                                 </t>
  </si>
  <si>
    <t>ES0178401016</t>
  </si>
  <si>
    <t>4695532</t>
  </si>
  <si>
    <t xml:space="preserve">TELEFONICA MOVILES                 </t>
  </si>
  <si>
    <t>ES0178419117</t>
  </si>
  <si>
    <t>5996245</t>
  </si>
  <si>
    <t>TELEFONICA PUBLICIDAD E INFORMACION</t>
  </si>
  <si>
    <t xml:space="preserve">EUR0.05(NEW)                            </t>
  </si>
  <si>
    <t>ISHIKAWAJIMA-HARIMA HEAVY INDUSTR</t>
  </si>
  <si>
    <t>6466985</t>
  </si>
  <si>
    <t>JP3134800006</t>
  </si>
  <si>
    <t>IHI</t>
  </si>
  <si>
    <t>ITO-YOKADO CO</t>
  </si>
  <si>
    <t>6467944</t>
  </si>
  <si>
    <t>JP3142800006</t>
  </si>
  <si>
    <t>IYQ</t>
  </si>
  <si>
    <t>ITOCHU CORPORATION</t>
  </si>
  <si>
    <t>6467803</t>
  </si>
  <si>
    <t>JP3143600009</t>
  </si>
  <si>
    <t>AUTOBACS SEVEN CO</t>
  </si>
  <si>
    <t>0923798</t>
  </si>
  <si>
    <t>JP3172500005</t>
  </si>
  <si>
    <t>AUB</t>
  </si>
  <si>
    <t>OBAYASHI CORP</t>
  </si>
  <si>
    <t>6656407</t>
  </si>
  <si>
    <t>JP3190000004</t>
  </si>
  <si>
    <t>OBY</t>
  </si>
  <si>
    <t>KAJIMA CORP</t>
  </si>
  <si>
    <t>SHS COM STK NPV</t>
  </si>
  <si>
    <t>0481672</t>
  </si>
  <si>
    <t>JP3210200006</t>
  </si>
  <si>
    <t>KAJ</t>
  </si>
  <si>
    <t>KANSAI ELECTRIC POWER CO INC</t>
  </si>
  <si>
    <t>Y500</t>
  </si>
  <si>
    <t>6483489</t>
  </si>
  <si>
    <t>JP3228600007</t>
  </si>
  <si>
    <t>KAN</t>
  </si>
  <si>
    <t>KYOCERA CORP</t>
  </si>
  <si>
    <t>6499260</t>
  </si>
  <si>
    <t>JP3249600002</t>
  </si>
  <si>
    <t>KYQ</t>
  </si>
  <si>
    <t>KIRIN BREWERY CO LD</t>
  </si>
  <si>
    <t>SHS OF COM STK NPV</t>
  </si>
  <si>
    <t>0494164</t>
  </si>
  <si>
    <t>JP3258000003</t>
  </si>
  <si>
    <t>KRN</t>
  </si>
  <si>
    <t>KURARAY CO</t>
  </si>
  <si>
    <t>6497662</t>
  </si>
  <si>
    <t>JP3269600007</t>
  </si>
  <si>
    <t>KRY</t>
  </si>
  <si>
    <t>KOBE STEEL LD</t>
  </si>
  <si>
    <t>6496023</t>
  </si>
  <si>
    <t>JP3289800009</t>
  </si>
  <si>
    <t>KOB</t>
  </si>
  <si>
    <t>KONAMI CORPORATION</t>
  </si>
  <si>
    <t>0849526</t>
  </si>
  <si>
    <t>JP3300200007</t>
  </si>
  <si>
    <t>KNM</t>
  </si>
  <si>
    <t>KOMATSU</t>
  </si>
  <si>
    <t>6496584</t>
  </si>
  <si>
    <t xml:space="preserve">GENERAL ELECTRIC CO.               </t>
  </si>
  <si>
    <t xml:space="preserve">COM STK USD0.06                         </t>
  </si>
  <si>
    <t>US3704421052</t>
  </si>
  <si>
    <t>0365806</t>
  </si>
  <si>
    <t xml:space="preserve">GENERAL MOTORS CORP                </t>
  </si>
  <si>
    <t xml:space="preserve">COM STK USD1 2/3                        </t>
  </si>
  <si>
    <t>US3719011096</t>
  </si>
  <si>
    <t>2366799</t>
  </si>
  <si>
    <t xml:space="preserve">GENTEX CORP                        </t>
  </si>
  <si>
    <t>US3729171047</t>
  </si>
  <si>
    <t>2367598</t>
  </si>
  <si>
    <t xml:space="preserve">GENZYME CORP                       </t>
  </si>
  <si>
    <t>US3755581036</t>
  </si>
  <si>
    <t>2369174</t>
  </si>
  <si>
    <t xml:space="preserve">GILEAD SCIENCES INC                </t>
  </si>
  <si>
    <t>US38259P5089</t>
  </si>
  <si>
    <t>B020QX2</t>
  </si>
  <si>
    <t xml:space="preserve">GOOGLE INC                         </t>
  </si>
  <si>
    <t xml:space="preserve">COM STK USD0.001 CLS'A'                 </t>
  </si>
  <si>
    <t>US4282361033</t>
  </si>
  <si>
    <t>2424006</t>
  </si>
  <si>
    <t xml:space="preserve">HEWLETT-PACKARD CO                 </t>
  </si>
  <si>
    <t>US4370761029</t>
  </si>
  <si>
    <t>2434209</t>
  </si>
  <si>
    <t xml:space="preserve">HOME DEPOT INC                     </t>
  </si>
  <si>
    <t xml:space="preserve">COM STK USD0.05                         </t>
  </si>
  <si>
    <t>US4385161066</t>
  </si>
  <si>
    <t>0021216</t>
  </si>
  <si>
    <t xml:space="preserve">HONEYWELL INTERNATIONAL INC        </t>
  </si>
  <si>
    <t>US4449031081</t>
  </si>
  <si>
    <t>2429766</t>
  </si>
  <si>
    <t xml:space="preserve">HUMAN GENOME SCIENCES              </t>
  </si>
  <si>
    <t>US44919P1021</t>
  </si>
  <si>
    <t>2811136</t>
  </si>
  <si>
    <t xml:space="preserve">IAC INTERACTIVE CORP               </t>
  </si>
  <si>
    <t>US4492951045</t>
  </si>
  <si>
    <t>2456021</t>
  </si>
  <si>
    <t xml:space="preserve">ICOS CORP                          </t>
  </si>
  <si>
    <t>US45245W1099</t>
  </si>
  <si>
    <t>2458113</t>
  </si>
  <si>
    <t xml:space="preserve">IMCLONE SYSTEMS INC                </t>
  </si>
  <si>
    <t>US4581181066</t>
  </si>
  <si>
    <t>2462437</t>
  </si>
  <si>
    <t xml:space="preserve">INTEGRATED DEVICE TECHNOLOGY       </t>
  </si>
  <si>
    <t>US4581401001</t>
  </si>
  <si>
    <t>2463247</t>
  </si>
  <si>
    <t xml:space="preserve">INTEL CORP                         </t>
  </si>
  <si>
    <t>US4592001014</t>
  </si>
  <si>
    <t>0040868</t>
  </si>
  <si>
    <t xml:space="preserve">INTERNATIONAL BUS MACH CORP        </t>
  </si>
  <si>
    <t>US4601461035</t>
  </si>
  <si>
    <t>2465254</t>
  </si>
  <si>
    <t xml:space="preserve">INTERNATIONAL PAPER CO             </t>
  </si>
  <si>
    <t>US4612021034</t>
  </si>
  <si>
    <t>2459020</t>
  </si>
  <si>
    <t xml:space="preserve">INTUIT INC                         </t>
  </si>
  <si>
    <t>US46185R1005</t>
  </si>
  <si>
    <t>2397186</t>
  </si>
  <si>
    <t xml:space="preserve">INVITROGEN                         </t>
  </si>
  <si>
    <t>US46206P1093</t>
  </si>
  <si>
    <t>2447865</t>
  </si>
  <si>
    <t xml:space="preserve">IONA TECHNOLOGIES                  </t>
  </si>
  <si>
    <t xml:space="preserve">ADS EACH REPR 1 ORD SHS                 </t>
  </si>
  <si>
    <t>US46612J1016</t>
  </si>
  <si>
    <t>2907789</t>
  </si>
  <si>
    <t xml:space="preserve">JDS UNIPHASE CORP                  </t>
  </si>
  <si>
    <t>US46625H1005</t>
  </si>
  <si>
    <t>0190031</t>
  </si>
  <si>
    <t xml:space="preserve">JPMORGAN CHASE &amp; CO                </t>
  </si>
  <si>
    <t>US4781601046</t>
  </si>
  <si>
    <t>2475833</t>
  </si>
  <si>
    <t xml:space="preserve">JOHNSON &amp; JOHNSON                  </t>
  </si>
  <si>
    <t>US48203R1041</t>
  </si>
  <si>
    <t>2431846</t>
  </si>
  <si>
    <t xml:space="preserve">JUNIPER NETWORKS                   </t>
  </si>
  <si>
    <t xml:space="preserve">COM STK USD0.00001                      </t>
  </si>
  <si>
    <t>US4824801009</t>
  </si>
  <si>
    <t>2480138</t>
  </si>
  <si>
    <t xml:space="preserve">KLA TENCOR CORP                    </t>
  </si>
  <si>
    <t>US5128151017</t>
  </si>
  <si>
    <t>2508416</t>
  </si>
  <si>
    <t xml:space="preserve">LAMAR ADVERTISING CO               </t>
  </si>
  <si>
    <t>US5356781063</t>
  </si>
  <si>
    <t>2516839</t>
  </si>
  <si>
    <t xml:space="preserve">LINEAR TECHNOLOGY CORP             </t>
  </si>
  <si>
    <t>US5494631071</t>
  </si>
  <si>
    <t>2537573</t>
  </si>
  <si>
    <t xml:space="preserve">LUCENT TECHNOLOGIE                 </t>
  </si>
  <si>
    <t>US57772K1016</t>
  </si>
  <si>
    <t>2573760</t>
  </si>
  <si>
    <t xml:space="preserve">MAXIM INTEGRATED PRODUCTS          </t>
  </si>
  <si>
    <t>US5801351017</t>
  </si>
  <si>
    <t>2550707</t>
  </si>
  <si>
    <t xml:space="preserve">MCDONALD'S CORP                    </t>
  </si>
  <si>
    <t>US5846991025</t>
  </si>
  <si>
    <t>2575896</t>
  </si>
  <si>
    <t xml:space="preserve">MEDIMMUNE INC                      </t>
  </si>
  <si>
    <t>US5893311077</t>
  </si>
  <si>
    <t>2578312</t>
  </si>
  <si>
    <t xml:space="preserve">MERCK &amp; CO INC                     </t>
  </si>
  <si>
    <t>US5894051094</t>
  </si>
  <si>
    <t>2571009</t>
  </si>
  <si>
    <t xml:space="preserve">MERCURY INTERACTIVE                </t>
  </si>
  <si>
    <t xml:space="preserve">COM STK USD0.002                        </t>
  </si>
  <si>
    <t>US5949181045</t>
  </si>
  <si>
    <t>2588173</t>
  </si>
  <si>
    <t xml:space="preserve">MICROSOFT CORP                     </t>
  </si>
  <si>
    <t xml:space="preserve">COM STK USD0.0000125                    </t>
  </si>
  <si>
    <t>US5950171042</t>
  </si>
  <si>
    <t>2592174</t>
  </si>
  <si>
    <t xml:space="preserve">MICROCHIP TECHNOLOGY               </t>
  </si>
  <si>
    <t>US5999021034</t>
  </si>
  <si>
    <t>2590770</t>
  </si>
  <si>
    <t xml:space="preserve">MILLENNIUM PHARMACEUTICALS INC     </t>
  </si>
  <si>
    <t>US6085541018</t>
  </si>
  <si>
    <t>0598691</t>
  </si>
  <si>
    <t xml:space="preserve">MOLEX INC                          </t>
  </si>
  <si>
    <t>US6117421072</t>
  </si>
  <si>
    <t>2892045</t>
  </si>
  <si>
    <t xml:space="preserve">MONSTER WORLDWIDE INC              </t>
  </si>
  <si>
    <t>US6200761095</t>
  </si>
  <si>
    <t>2606600</t>
  </si>
  <si>
    <t xml:space="preserve">MOTOROLA INC                       </t>
  </si>
  <si>
    <t xml:space="preserve">COM STK USD3                            </t>
  </si>
  <si>
    <t>US6311001043</t>
  </si>
  <si>
    <t>2402433</t>
  </si>
  <si>
    <t xml:space="preserve">NASDAQ 100 TRUST                   </t>
  </si>
  <si>
    <t xml:space="preserve">UNIT SER'1'                             </t>
  </si>
  <si>
    <t>US64120L1044</t>
  </si>
  <si>
    <t>2630643</t>
  </si>
  <si>
    <t xml:space="preserve">NETWORK APPLIANCE INC              </t>
  </si>
  <si>
    <t>US65332V1035</t>
  </si>
  <si>
    <t>2344096</t>
  </si>
  <si>
    <t xml:space="preserve">NEXTEL COMMUNICATIONS INC          </t>
  </si>
  <si>
    <t xml:space="preserve">CLASS 'A' COM STK USD0.001              </t>
  </si>
  <si>
    <t>US6700081010</t>
  </si>
  <si>
    <t>2650748</t>
  </si>
  <si>
    <t xml:space="preserve">NOVELLUS SYSTEMS INC               </t>
  </si>
  <si>
    <t>US67066G1040</t>
  </si>
  <si>
    <t>2379504</t>
  </si>
  <si>
    <t xml:space="preserve">NVIDIA CORP                        </t>
  </si>
  <si>
    <t>US68389X1054</t>
  </si>
  <si>
    <t>2661568</t>
  </si>
  <si>
    <t xml:space="preserve">ORACLE CORP                        </t>
  </si>
  <si>
    <t>US69344F1066</t>
  </si>
  <si>
    <t>2807492</t>
  </si>
  <si>
    <t xml:space="preserve">PMC SIERRA INC                     </t>
  </si>
  <si>
    <t>US6937181088</t>
  </si>
  <si>
    <t>2665861</t>
  </si>
  <si>
    <t xml:space="preserve">PACCAR INC                         </t>
  </si>
  <si>
    <t>US69713P1075</t>
  </si>
  <si>
    <t>2026145</t>
  </si>
  <si>
    <t xml:space="preserve">PALMONE INC                        </t>
  </si>
  <si>
    <t>US7043261079</t>
  </si>
  <si>
    <t>2674458</t>
  </si>
  <si>
    <t xml:space="preserve">PAYCHEX INC                        </t>
  </si>
  <si>
    <t>US7127131065</t>
  </si>
  <si>
    <t>2682796</t>
  </si>
  <si>
    <t xml:space="preserve">PEOPLESOFT INC                     </t>
  </si>
  <si>
    <t>US7167681060</t>
  </si>
  <si>
    <t>2686107</t>
  </si>
  <si>
    <t xml:space="preserve">PETSMART INC                       </t>
  </si>
  <si>
    <t>US7170811035</t>
  </si>
  <si>
    <t>0684705</t>
  </si>
  <si>
    <t xml:space="preserve">PFIZER INC                         </t>
  </si>
  <si>
    <t>US7258111035</t>
  </si>
  <si>
    <t>2690205</t>
  </si>
  <si>
    <t xml:space="preserve">PIXAR INC                          </t>
  </si>
  <si>
    <t>US7427181091</t>
  </si>
  <si>
    <t>2704407</t>
  </si>
  <si>
    <t xml:space="preserve">PROCTER &amp; GAMBLE CO                </t>
  </si>
  <si>
    <t>US74369L1035</t>
  </si>
  <si>
    <t>2706704</t>
  </si>
  <si>
    <t xml:space="preserve">PROTEIN DESIGN                     </t>
  </si>
  <si>
    <t>US7472771010</t>
  </si>
  <si>
    <t>2717320</t>
  </si>
  <si>
    <t xml:space="preserve">QLOGIC CORP                        </t>
  </si>
  <si>
    <t>US7475251036</t>
  </si>
  <si>
    <t>2714923</t>
  </si>
  <si>
    <t xml:space="preserve">QUALCOMM INC                       </t>
  </si>
  <si>
    <t>US7499411004</t>
  </si>
  <si>
    <t>2016663</t>
  </si>
  <si>
    <t xml:space="preserve">RF MICRO DEVICES INC               </t>
  </si>
  <si>
    <t>US7782961038</t>
  </si>
  <si>
    <t>2746711</t>
  </si>
  <si>
    <t xml:space="preserve">ROSS STORES INC                    </t>
  </si>
  <si>
    <t>US78387G1031</t>
  </si>
  <si>
    <t>2831811</t>
  </si>
  <si>
    <t xml:space="preserve">SBC COMMUNICATIONS INC             </t>
  </si>
  <si>
    <t>US8009071072</t>
  </si>
  <si>
    <t>2780366</t>
  </si>
  <si>
    <t xml:space="preserve">SANMINA-SCI CORP                   </t>
  </si>
  <si>
    <t>US8064071025</t>
  </si>
  <si>
    <t>2416962</t>
  </si>
  <si>
    <t xml:space="preserve">HENRY SCHEIN INC                   </t>
  </si>
  <si>
    <t>US8173151049</t>
  </si>
  <si>
    <t>2796619</t>
  </si>
  <si>
    <t xml:space="preserve">SEPRACOR INC                       </t>
  </si>
  <si>
    <t>US8261701028</t>
  </si>
  <si>
    <t>2790763</t>
  </si>
  <si>
    <t xml:space="preserve">SIEBEL SYSTEMS INC                 </t>
  </si>
  <si>
    <t>US8327271016</t>
  </si>
  <si>
    <t>2312071</t>
  </si>
  <si>
    <t xml:space="preserve">SMURFIT-STONE CONTAINER CORP       </t>
  </si>
  <si>
    <t>US8550301027</t>
  </si>
  <si>
    <t>2841489</t>
  </si>
  <si>
    <t xml:space="preserve">STAPLES INC                        </t>
  </si>
  <si>
    <t xml:space="preserve">COM STK USD0.0006                       </t>
  </si>
  <si>
    <t>US8552441094</t>
  </si>
  <si>
    <t>2842255</t>
  </si>
  <si>
    <t xml:space="preserve">STARBUCKS CORP                     </t>
  </si>
  <si>
    <t>US8668101046</t>
  </si>
  <si>
    <t>2859954</t>
  </si>
  <si>
    <t xml:space="preserve">SUN MICROSYSTEMS INC               </t>
  </si>
  <si>
    <t xml:space="preserve">COM STK USD0.00067                      </t>
  </si>
  <si>
    <t>US8715031089</t>
  </si>
  <si>
    <t>2861078</t>
  </si>
  <si>
    <t xml:space="preserve">SYMANTEC CORP                      </t>
  </si>
  <si>
    <t>US8716071076</t>
  </si>
  <si>
    <t>2867719</t>
  </si>
  <si>
    <t xml:space="preserve">SYNOPSYS INC                       </t>
  </si>
  <si>
    <t>US87956T1079</t>
  </si>
  <si>
    <t>B01VP28</t>
  </si>
  <si>
    <t xml:space="preserve">TELEWEST GLOBAL INC                </t>
  </si>
  <si>
    <t>US8796641004</t>
  </si>
  <si>
    <t>2881537</t>
  </si>
  <si>
    <t>GDR(REPR 1'B'SHR LBP2000)(REG S)</t>
  </si>
  <si>
    <t>5338397</t>
  </si>
  <si>
    <t>US0667053021</t>
  </si>
  <si>
    <t>BQAD</t>
  </si>
  <si>
    <t>BLOM BANK SAL</t>
  </si>
  <si>
    <t>GDS REPR 1 ORD'B'SHS LBP10000(REG S)</t>
  </si>
  <si>
    <t>5400597</t>
  </si>
  <si>
    <t>US0936881095</t>
  </si>
  <si>
    <t>BLBD</t>
  </si>
  <si>
    <t>LEBANESE CO FOR DEV&amp;REC OF BEIRUT</t>
  </si>
  <si>
    <t>GDS (REPR CLASS 'A' SHS $10)(REG S)</t>
  </si>
  <si>
    <t>5163254</t>
  </si>
  <si>
    <t>US5223862005</t>
  </si>
  <si>
    <t>SLED</t>
  </si>
  <si>
    <t>Lithuania</t>
  </si>
  <si>
    <t>AB LIETUVOS TELEKOMAS</t>
  </si>
  <si>
    <t>GDR (EACH REPR 10 ORD)(REG S)</t>
  </si>
  <si>
    <t>5983894</t>
  </si>
  <si>
    <t>US0025452006</t>
  </si>
  <si>
    <t>LITD</t>
  </si>
  <si>
    <t>Malta</t>
  </si>
  <si>
    <t>MALTACOM PLC</t>
  </si>
  <si>
    <t>GDR (REPR 6 ORD MTL0.25)(REG S)</t>
  </si>
  <si>
    <t>5469963</t>
  </si>
  <si>
    <t>US5613862029</t>
  </si>
  <si>
    <t>MCMD</t>
  </si>
  <si>
    <t>Qatar</t>
  </si>
  <si>
    <t>QATAR TELECOM (Q-TEL) Q.S.C.</t>
  </si>
  <si>
    <t>GDR (EACH REPR 0.5 ORD QAR10)(REG S)</t>
  </si>
  <si>
    <t>5690246</t>
  </si>
  <si>
    <t>US74727W2052</t>
  </si>
  <si>
    <t>QTED</t>
  </si>
  <si>
    <t>GIGA-BYTE TECHNOLOGY CO</t>
  </si>
  <si>
    <t>GDR (EACH REPR 4 ORD TWD10)(REG S)</t>
  </si>
  <si>
    <t>4054735</t>
  </si>
  <si>
    <t>US37517K2024</t>
  </si>
  <si>
    <t>GBTD</t>
  </si>
  <si>
    <t>HOCHENG CORP</t>
  </si>
  <si>
    <t>GDR (REPR 5 ORD TW$10)</t>
  </si>
  <si>
    <t>4432171</t>
  </si>
  <si>
    <t>US4341411076</t>
  </si>
  <si>
    <t>HHGD</t>
  </si>
  <si>
    <t>STANDARD FOODS TAIWAN LD</t>
  </si>
  <si>
    <t>GDR (REPR 5 ORD TWD10)(REG S)(WI)</t>
  </si>
  <si>
    <t>INUU</t>
  </si>
  <si>
    <t>ITBU</t>
  </si>
  <si>
    <t>N/A</t>
  </si>
  <si>
    <t>IBHL</t>
  </si>
  <si>
    <t>IBLL</t>
  </si>
  <si>
    <t>IBLA/IBLC/IBLU</t>
  </si>
  <si>
    <t>IENQ</t>
  </si>
  <si>
    <t>IEUL</t>
  </si>
  <si>
    <t>INQL</t>
  </si>
  <si>
    <t>JAPL</t>
  </si>
  <si>
    <t>JENQ</t>
  </si>
  <si>
    <t>JEUH</t>
  </si>
  <si>
    <t>JEUL</t>
  </si>
  <si>
    <t>Japanese Securities EU Listed Low Priced</t>
  </si>
  <si>
    <t>JNQL</t>
  </si>
  <si>
    <t>IBB EU Listed Auction Only Trading / 1</t>
  </si>
  <si>
    <t>IBB Securities High Priced London Listed</t>
  </si>
  <si>
    <t>IBB Securities Low Priced London Listed</t>
  </si>
  <si>
    <t xml:space="preserve">SER'B'SEK10                             </t>
  </si>
  <si>
    <t>SE0000113094</t>
  </si>
  <si>
    <t>0268905</t>
  </si>
  <si>
    <t xml:space="preserve">SKANDIA INSURANCE CO               </t>
  </si>
  <si>
    <t xml:space="preserve">SEK1                                    </t>
  </si>
  <si>
    <t>SE0000113250</t>
  </si>
  <si>
    <t>7142091</t>
  </si>
  <si>
    <t xml:space="preserve">SKANSKA AB                         </t>
  </si>
  <si>
    <t xml:space="preserve">SER'B'SEK3                              </t>
  </si>
  <si>
    <t>SE0000115404</t>
  </si>
  <si>
    <t>5970465</t>
  </si>
  <si>
    <t xml:space="preserve">WM-DATA AB                         </t>
  </si>
  <si>
    <t xml:space="preserve">SER'B'SEK1                              </t>
  </si>
  <si>
    <t>SE0000115446</t>
  </si>
  <si>
    <t>0885865</t>
  </si>
  <si>
    <t xml:space="preserve">VOLVO(AB)                          </t>
  </si>
  <si>
    <t xml:space="preserve">SEK6 SER'B'                             </t>
  </si>
  <si>
    <t>SE0000122467</t>
  </si>
  <si>
    <t>0061148</t>
  </si>
  <si>
    <t>SE0000148884</t>
  </si>
  <si>
    <t>4813345</t>
  </si>
  <si>
    <t xml:space="preserve">SKANDINAVISKA ENSKILDA BANKEN      </t>
  </si>
  <si>
    <t xml:space="preserve">SER'A'SEK10                             </t>
  </si>
  <si>
    <t>SE0000163594</t>
  </si>
  <si>
    <t>5554041</t>
  </si>
  <si>
    <t xml:space="preserve">SECURITAS AB                       </t>
  </si>
  <si>
    <t>SE0000193120</t>
  </si>
  <si>
    <t>5703661</t>
  </si>
  <si>
    <t xml:space="preserve">SVENSKA HANDELSBANKEN              </t>
  </si>
  <si>
    <t xml:space="preserve">SER'A'SEK4                              </t>
  </si>
  <si>
    <t>SE0000242455</t>
  </si>
  <si>
    <t>4846523</t>
  </si>
  <si>
    <t xml:space="preserve">SWEDBANK                           </t>
  </si>
  <si>
    <t xml:space="preserve">SER'A'SEK20                             </t>
  </si>
  <si>
    <t>SE0000255648</t>
  </si>
  <si>
    <t>5698789</t>
  </si>
  <si>
    <t xml:space="preserve">ASSA ABLOY AB                      </t>
  </si>
  <si>
    <t>SE0000314312</t>
  </si>
  <si>
    <t>5065060</t>
  </si>
  <si>
    <t xml:space="preserve">TELE2 AB                           </t>
  </si>
  <si>
    <t xml:space="preserve">SEK5 SER'B'                             </t>
  </si>
  <si>
    <t>NMEU</t>
  </si>
  <si>
    <t>SE0000382335</t>
  </si>
  <si>
    <t>5247374</t>
  </si>
  <si>
    <t xml:space="preserve">AUTOLIV INC                        </t>
  </si>
  <si>
    <t xml:space="preserve">USD1 SDR                                </t>
  </si>
  <si>
    <t>SE0000427361</t>
  </si>
  <si>
    <t>5380031</t>
  </si>
  <si>
    <t xml:space="preserve">NORDEA AB                          </t>
  </si>
  <si>
    <t xml:space="preserve">EUR0.39632                              </t>
  </si>
  <si>
    <t>SE0000667891</t>
  </si>
  <si>
    <t>0617046</t>
  </si>
  <si>
    <t xml:space="preserve">SANDVIK AB                         </t>
  </si>
  <si>
    <t xml:space="preserve">SEK6                                    </t>
  </si>
  <si>
    <t>SE0000667925</t>
  </si>
  <si>
    <t>5978384</t>
  </si>
  <si>
    <t xml:space="preserve">TELIASONERA AB                     </t>
  </si>
  <si>
    <t xml:space="preserve">SEK3.2                                  </t>
  </si>
  <si>
    <t>SE0000718017</t>
  </si>
  <si>
    <t>4466802</t>
  </si>
  <si>
    <t xml:space="preserve">ENIRO AB                           </t>
  </si>
  <si>
    <t>SG9999000020</t>
  </si>
  <si>
    <t>2353058</t>
  </si>
  <si>
    <t xml:space="preserve">FLEXTRONICS INTERNATIONAL          </t>
  </si>
  <si>
    <t xml:space="preserve">ORD USD0.01                             </t>
  </si>
  <si>
    <t>US0008861017</t>
  </si>
  <si>
    <t>2554635</t>
  </si>
  <si>
    <t xml:space="preserve">ADC TELECOMMUNICATIONS INC         </t>
  </si>
  <si>
    <t xml:space="preserve">COM STK USD0.20                         </t>
  </si>
  <si>
    <t>NMLL</t>
  </si>
  <si>
    <t>US0019575051</t>
  </si>
  <si>
    <t>3218446</t>
  </si>
  <si>
    <t xml:space="preserve">AT&amp;T CORP                          </t>
  </si>
  <si>
    <t xml:space="preserve">COM STK USD1                            </t>
  </si>
  <si>
    <t>US00339B1070</t>
  </si>
  <si>
    <t>2282765</t>
  </si>
  <si>
    <t xml:space="preserve">ABGENIX INC                        </t>
  </si>
  <si>
    <t xml:space="preserve">COM STK USD0.0001                       </t>
  </si>
  <si>
    <t>US00724F1012</t>
  </si>
  <si>
    <t>2008154</t>
  </si>
  <si>
    <t xml:space="preserve">ADOBE SYSTEMS INC                  </t>
  </si>
  <si>
    <t>US0138171014</t>
  </si>
  <si>
    <t>0021647</t>
  </si>
  <si>
    <t xml:space="preserve">ALCOA INC                          </t>
  </si>
  <si>
    <t>US0214411003</t>
  </si>
  <si>
    <t>2021690</t>
  </si>
  <si>
    <t xml:space="preserve">ALTERA CORP                        </t>
  </si>
  <si>
    <t xml:space="preserve">COM STK USD0.001                        </t>
  </si>
  <si>
    <t>US02209S1033</t>
  </si>
  <si>
    <t>0685270</t>
  </si>
  <si>
    <t xml:space="preserve">ALTRIA GROUP INC                   </t>
  </si>
  <si>
    <t xml:space="preserve">COM STK USD0.333                        </t>
  </si>
  <si>
    <t>US0231351067</t>
  </si>
  <si>
    <t>2000019</t>
  </si>
  <si>
    <t xml:space="preserve">AMAZON COM INC                     </t>
  </si>
  <si>
    <t xml:space="preserve">COM STK USD0.01                         </t>
  </si>
  <si>
    <t>US0258161092</t>
  </si>
  <si>
    <t>0028701</t>
  </si>
  <si>
    <t xml:space="preserve">AMERICAN EXPRESS CO                </t>
  </si>
  <si>
    <t xml:space="preserve">COM USD0.20                             </t>
  </si>
  <si>
    <t>US0290661075</t>
  </si>
  <si>
    <t>2028572</t>
  </si>
  <si>
    <t xml:space="preserve">AMERICAN POWER CONVERSION          </t>
  </si>
  <si>
    <t>US0311621009</t>
  </si>
  <si>
    <t>2023607</t>
  </si>
  <si>
    <t xml:space="preserve">AMGEN INC                          </t>
  </si>
  <si>
    <t>US0345531075</t>
  </si>
  <si>
    <t>2632939</t>
  </si>
  <si>
    <t xml:space="preserve">ANDRX GROUP                        </t>
  </si>
  <si>
    <t>US0376041051</t>
  </si>
  <si>
    <t>2043694</t>
  </si>
  <si>
    <t xml:space="preserve">APOLLO GROUP INC                   </t>
  </si>
  <si>
    <t xml:space="preserve">CLASS'A'COM STK NPV                     </t>
  </si>
  <si>
    <t>US0378331005</t>
  </si>
  <si>
    <t>2046251</t>
  </si>
  <si>
    <t xml:space="preserve">APPLE COMPUTER CO INC              </t>
  </si>
  <si>
    <t xml:space="preserve">COM STK NPV                             </t>
  </si>
  <si>
    <t>US0382221051</t>
  </si>
  <si>
    <t>2046552</t>
  </si>
  <si>
    <t xml:space="preserve">APPLIED MATERIALS INC              </t>
  </si>
  <si>
    <t>US03822W1099</t>
  </si>
  <si>
    <t>2128762</t>
  </si>
  <si>
    <t xml:space="preserve">APPLIED MICROCIRCUITS CORP         </t>
  </si>
  <si>
    <t>US0495131049</t>
  </si>
  <si>
    <t>2062310</t>
  </si>
  <si>
    <t xml:space="preserve">ATMEL CORP                         </t>
  </si>
  <si>
    <t>US0733251021</t>
  </si>
  <si>
    <t>2087476</t>
  </si>
  <si>
    <t xml:space="preserve">BEA SYSTEMS INC                    </t>
  </si>
  <si>
    <t>US0758961009</t>
  </si>
  <si>
    <t>2085878</t>
  </si>
  <si>
    <t xml:space="preserve">BED BATH AND BEYOND                </t>
  </si>
  <si>
    <t>US0906131000</t>
  </si>
  <si>
    <t>2098597</t>
  </si>
  <si>
    <t xml:space="preserve">BIOMET INC                         </t>
  </si>
  <si>
    <t>US09062X1037</t>
  </si>
  <si>
    <t>2455965</t>
  </si>
  <si>
    <t xml:space="preserve">BIOGEN IDEC INC                    </t>
  </si>
  <si>
    <t xml:space="preserve">COM STK USD0.0005                       </t>
  </si>
  <si>
    <t>US0970231058</t>
  </si>
  <si>
    <t>0108625</t>
  </si>
  <si>
    <t xml:space="preserve">BOEING CO                          </t>
  </si>
  <si>
    <t xml:space="preserve">COM STK USD5                            </t>
  </si>
  <si>
    <t>US1113201073</t>
  </si>
  <si>
    <t>2235822</t>
  </si>
  <si>
    <t xml:space="preserve">BROADCOM CORP                      </t>
  </si>
  <si>
    <t xml:space="preserve">CLASS'A'COM STK USD0.0001               </t>
  </si>
  <si>
    <t>US1116211087</t>
  </si>
  <si>
    <t>2422174</t>
  </si>
  <si>
    <t xml:space="preserve">BROCADE COMMUNICATION SYSTEMS INC  </t>
  </si>
  <si>
    <t>US12512N1054</t>
  </si>
  <si>
    <t>2159676</t>
  </si>
  <si>
    <t xml:space="preserve">CDW CORP                           </t>
  </si>
  <si>
    <t>US12541W1009</t>
  </si>
  <si>
    <t>2116228</t>
  </si>
  <si>
    <t xml:space="preserve">CH ROBINSON WORLDWIDE INC          </t>
  </si>
  <si>
    <t xml:space="preserve">COM STK USD0.1                          </t>
  </si>
  <si>
    <t>US1491231015</t>
  </si>
  <si>
    <t>0180162</t>
  </si>
  <si>
    <t xml:space="preserve">CATERPILLAR INC                    </t>
  </si>
  <si>
    <t>US1567081096</t>
  </si>
  <si>
    <t>2185143</t>
  </si>
  <si>
    <t xml:space="preserve">CEPHALON INC                       </t>
  </si>
  <si>
    <t>US16117M1071</t>
  </si>
  <si>
    <t>2517746</t>
  </si>
  <si>
    <t xml:space="preserve">CHARTER COMMUNICATIONS INC         </t>
  </si>
  <si>
    <t xml:space="preserve">CLASS'A'COM STK USD0.001                </t>
  </si>
  <si>
    <t>US1700401094</t>
  </si>
  <si>
    <t>2194826</t>
  </si>
  <si>
    <t xml:space="preserve">CHIRON CORP                        </t>
  </si>
  <si>
    <t>US1717791016</t>
  </si>
  <si>
    <t>2210874</t>
  </si>
  <si>
    <t xml:space="preserve">CIENA CORP                         </t>
  </si>
  <si>
    <t>US17275R1023</t>
  </si>
  <si>
    <t>2198163</t>
  </si>
  <si>
    <t xml:space="preserve">CISCO SYSTEMS INC                  </t>
  </si>
  <si>
    <t>US1729081059</t>
  </si>
  <si>
    <t>2197137</t>
  </si>
  <si>
    <t xml:space="preserve">CINTAS CORP                        </t>
  </si>
  <si>
    <t>US1729671016</t>
  </si>
  <si>
    <t>2297907</t>
  </si>
  <si>
    <t xml:space="preserve">CITIGROUP INC                      </t>
  </si>
  <si>
    <t>US1773761002</t>
  </si>
  <si>
    <t>2182553</t>
  </si>
  <si>
    <t xml:space="preserve">CITRIX SYSTEMS INC                 </t>
  </si>
  <si>
    <t>US1912161007</t>
  </si>
  <si>
    <t>2206657</t>
  </si>
  <si>
    <t xml:space="preserve">COCA-COLA CO                       </t>
  </si>
  <si>
    <t xml:space="preserve">COM STK USD0.25                         </t>
  </si>
  <si>
    <t>US20030N1019</t>
  </si>
  <si>
    <t>2044545</t>
  </si>
  <si>
    <t xml:space="preserve">COMCAST CORP(NEW)                  </t>
  </si>
  <si>
    <t xml:space="preserve">CLS'A'COM STK USD1                      </t>
  </si>
  <si>
    <t>US2056381096</t>
  </si>
  <si>
    <t>2220884</t>
  </si>
  <si>
    <t xml:space="preserve">COMPUWARE CORP                     </t>
  </si>
  <si>
    <t>US2058624022</t>
  </si>
  <si>
    <t>2193362</t>
  </si>
  <si>
    <t>BE0168683978</t>
  </si>
  <si>
    <t>TFDD</t>
  </si>
  <si>
    <t>TATA TEA LD</t>
  </si>
  <si>
    <t>GDS (EACH REPR 1 INR10)(REG S)</t>
  </si>
  <si>
    <t>2600196</t>
  </si>
  <si>
    <t>US8765692038</t>
  </si>
  <si>
    <t>TTED</t>
  </si>
  <si>
    <t>ADS (20 SERIES'B'RP500)(REG S)</t>
  </si>
  <si>
    <t>4963488</t>
  </si>
  <si>
    <t>TKIA</t>
  </si>
  <si>
    <t>THAILAND INTERNATIONAL FUND LD</t>
  </si>
  <si>
    <t>PTG US$0.01(IDR)(EACH IDR REP1000SHS)</t>
  </si>
  <si>
    <t>0885821</t>
  </si>
  <si>
    <t>BE0168685023</t>
  </si>
  <si>
    <t>THID</t>
  </si>
  <si>
    <t>TISZAI VEGYI KOMVINAT RT</t>
  </si>
  <si>
    <t>GDR (REPR 1 SHS HUF1010)(REG'S')</t>
  </si>
  <si>
    <t>5097803</t>
  </si>
  <si>
    <t>US8882612034</t>
  </si>
  <si>
    <t>TVKD</t>
  </si>
  <si>
    <t>UZEL MAKINA SANAYI A.S.</t>
  </si>
  <si>
    <t>ADS (REPR 250 ORD TRL1000)(REG S)</t>
  </si>
  <si>
    <t>5304804</t>
  </si>
  <si>
    <t>US9181892004</t>
  </si>
  <si>
    <t>UZMD</t>
  </si>
  <si>
    <t>WOOLWORTHS HOLDINGS LIMITED</t>
  </si>
  <si>
    <t>GDR (REPR 10 ORD SHS ZAR0.15)(LEV 1)</t>
  </si>
  <si>
    <t>5467053</t>
  </si>
  <si>
    <t>US98088R2085</t>
  </si>
  <si>
    <t>WOWD</t>
  </si>
  <si>
    <t>ZALAKERAMIA RESZVENYTARSASAG</t>
  </si>
  <si>
    <t>GDR (REPR 1/5 ORD SHS HUF1000)(REG S)</t>
  </si>
  <si>
    <t>5244159</t>
  </si>
  <si>
    <t>US9888562090</t>
  </si>
  <si>
    <t>ZALD</t>
  </si>
  <si>
    <t>ABBOTT LABORATORIES</t>
  </si>
  <si>
    <t>0002374</t>
  </si>
  <si>
    <t>US0028241000</t>
  </si>
  <si>
    <t>ABT</t>
  </si>
  <si>
    <t>AFRICAN RAINBOW MINERALS LIMITED</t>
  </si>
  <si>
    <t>ORD ZAR0.05</t>
  </si>
  <si>
    <t>0041106</t>
  </si>
  <si>
    <t>ZAE000017141</t>
  </si>
  <si>
    <t>ARB</t>
  </si>
  <si>
    <t>ALCAN INC</t>
  </si>
  <si>
    <t>COM NPV</t>
  </si>
  <si>
    <t>0013246</t>
  </si>
  <si>
    <t>CA0137161059</t>
  </si>
  <si>
    <t>AAN</t>
  </si>
  <si>
    <t>ALUMINIUM CORPORATION OF CHINA</t>
  </si>
  <si>
    <t>CNY1</t>
  </si>
  <si>
    <t>6425395</t>
  </si>
  <si>
    <t>CN0007659070</t>
  </si>
  <si>
    <t>ACH</t>
  </si>
  <si>
    <t>Finland</t>
  </si>
  <si>
    <t>AMER GROUP PLC</t>
  </si>
  <si>
    <t>'A' NPV</t>
  </si>
  <si>
    <t>0028079</t>
  </si>
  <si>
    <t>FI0009000285</t>
  </si>
  <si>
    <t>AGF</t>
  </si>
  <si>
    <t>AMERICAN INTERNATIONAL GROUP INC</t>
  </si>
  <si>
    <t>COM STK US$2.50</t>
  </si>
  <si>
    <t>0029157</t>
  </si>
  <si>
    <t>US0268741073</t>
  </si>
  <si>
    <t>AIG</t>
  </si>
  <si>
    <t>ANGLO AMERICAN PLATINUM CORP LD</t>
  </si>
  <si>
    <t>ZAR0.10</t>
  </si>
  <si>
    <t>0760393</t>
  </si>
  <si>
    <t>ZAE000013181</t>
  </si>
  <si>
    <t>ANP</t>
  </si>
  <si>
    <t>ANGLOGOLD ASHANTI LIMITED</t>
  </si>
  <si>
    <t>ZAR0.25</t>
  </si>
  <si>
    <t>3236330</t>
  </si>
  <si>
    <t>ZAE000043485</t>
  </si>
  <si>
    <t>AGD</t>
  </si>
  <si>
    <t>ANHEUSER-BUSCH COS,INC</t>
  </si>
  <si>
    <t>COM STK $1</t>
  </si>
  <si>
    <t>0042574</t>
  </si>
  <si>
    <t>US0352291035</t>
  </si>
  <si>
    <t>AHB</t>
  </si>
  <si>
    <t>BANK OF AMERICA CORPORATION</t>
  </si>
  <si>
    <t>0443713</t>
  </si>
  <si>
    <t>US0605051046</t>
  </si>
  <si>
    <t>BAC</t>
  </si>
  <si>
    <t>BARLOWORLD LD</t>
  </si>
  <si>
    <t>ORD R0.05</t>
  </si>
  <si>
    <t>0079301</t>
  </si>
  <si>
    <t>ZAE000026639</t>
  </si>
  <si>
    <t>BWO</t>
  </si>
  <si>
    <t>BARRICK GOLD CORPORATION</t>
  </si>
  <si>
    <t>CAD</t>
  </si>
  <si>
    <t>0028369</t>
  </si>
  <si>
    <t>CA0679011084</t>
  </si>
  <si>
    <t>BGD</t>
  </si>
  <si>
    <t>BELLSOUTH CORP</t>
  </si>
  <si>
    <t>COM STK USD1</t>
  </si>
  <si>
    <t>0090368</t>
  </si>
  <si>
    <t>US0798601029</t>
  </si>
  <si>
    <t>BSC</t>
  </si>
  <si>
    <t>Australia</t>
  </si>
  <si>
    <t>BHP BILLITON LD</t>
  </si>
  <si>
    <t>AUD</t>
  </si>
  <si>
    <t>0144403</t>
  </si>
  <si>
    <t>AU000000BHP4</t>
  </si>
  <si>
    <t>BBL</t>
  </si>
  <si>
    <t>BIL INTERNATIONAL LD</t>
  </si>
  <si>
    <t>ORD $0.20</t>
  </si>
  <si>
    <t>3027448</t>
  </si>
  <si>
    <t>BMG109951019</t>
  </si>
  <si>
    <t>BIL</t>
  </si>
  <si>
    <t>BOC HONG KONG</t>
  </si>
  <si>
    <t>ORD HKD5</t>
  </si>
  <si>
    <t>6536112</t>
  </si>
  <si>
    <t>HK2388011192</t>
  </si>
  <si>
    <t>BHK</t>
  </si>
  <si>
    <t>BOWATER INC</t>
  </si>
  <si>
    <t>COM STK US$1</t>
  </si>
  <si>
    <t>0115830</t>
  </si>
  <si>
    <t>US1021831003</t>
  </si>
  <si>
    <t>BOW</t>
  </si>
  <si>
    <t>Luxembourg</t>
  </si>
  <si>
    <t>BRAIT S.A.</t>
  </si>
  <si>
    <t>NPV(UK REG)</t>
  </si>
  <si>
    <t>0896168</t>
  </si>
  <si>
    <t>LU0011857645</t>
  </si>
  <si>
    <t>BTU</t>
  </si>
  <si>
    <t>BRUNSWICK CORP</t>
  </si>
  <si>
    <t>COM STK US$0.75</t>
  </si>
  <si>
    <t>BUL</t>
  </si>
  <si>
    <t>CNL</t>
  </si>
  <si>
    <t>CAG</t>
  </si>
  <si>
    <t>CIL</t>
  </si>
  <si>
    <t>CFR</t>
  </si>
  <si>
    <t>CGD</t>
  </si>
  <si>
    <t>CTA</t>
  </si>
  <si>
    <t>CWI</t>
  </si>
  <si>
    <t>CEH</t>
  </si>
  <si>
    <t>CHRW</t>
  </si>
  <si>
    <t>CRS</t>
  </si>
  <si>
    <t>CKP</t>
  </si>
  <si>
    <t>CHC</t>
  </si>
  <si>
    <t>CBN</t>
  </si>
  <si>
    <t>CEA</t>
  </si>
  <si>
    <t>CINT</t>
  </si>
  <si>
    <t>CSC</t>
  </si>
  <si>
    <t>CGP</t>
  </si>
  <si>
    <t>CIX</t>
  </si>
  <si>
    <t>CRN</t>
  </si>
  <si>
    <t>CCA</t>
  </si>
  <si>
    <t>CAST</t>
  </si>
  <si>
    <t>CDR</t>
  </si>
  <si>
    <t>CZB</t>
  </si>
  <si>
    <t>COD</t>
  </si>
  <si>
    <t>RIT</t>
  </si>
  <si>
    <t>CMU</t>
  </si>
  <si>
    <t>CMV</t>
  </si>
  <si>
    <t>CXT</t>
  </si>
  <si>
    <t>CFA</t>
  </si>
  <si>
    <t>COS</t>
  </si>
  <si>
    <t>CDA</t>
  </si>
  <si>
    <t>CRD</t>
  </si>
  <si>
    <t>CYT</t>
  </si>
  <si>
    <t>DCX</t>
  </si>
  <si>
    <t>DNN</t>
  </si>
  <si>
    <t>DAS</t>
  </si>
  <si>
    <t>DEG</t>
  </si>
  <si>
    <t>DEC</t>
  </si>
  <si>
    <t>XRAY</t>
  </si>
  <si>
    <t>DBK</t>
  </si>
  <si>
    <t>DHE</t>
  </si>
  <si>
    <t>LHA</t>
  </si>
  <si>
    <t>DPO</t>
  </si>
  <si>
    <t>DEU</t>
  </si>
  <si>
    <t>DEX</t>
  </si>
  <si>
    <t>DRT</t>
  </si>
  <si>
    <t>DUP</t>
  </si>
  <si>
    <t>EON</t>
  </si>
  <si>
    <t>EAD</t>
  </si>
  <si>
    <t>EKD</t>
  </si>
  <si>
    <t>EBA</t>
  </si>
  <si>
    <t>EOR</t>
  </si>
  <si>
    <t>ELAD</t>
  </si>
  <si>
    <t>ELXB</t>
  </si>
  <si>
    <t>ELT</t>
  </si>
  <si>
    <t>EDC</t>
  </si>
  <si>
    <t>EMC</t>
  </si>
  <si>
    <t>ECE</t>
  </si>
  <si>
    <t>END</t>
  </si>
  <si>
    <t>ENE</t>
  </si>
  <si>
    <t>ENA</t>
  </si>
  <si>
    <t>ENJ</t>
  </si>
  <si>
    <t>ESS</t>
  </si>
  <si>
    <t>EQT</t>
  </si>
  <si>
    <t>EXPD</t>
  </si>
  <si>
    <t>EPR</t>
  </si>
  <si>
    <t>EXX</t>
  </si>
  <si>
    <t>FAST</t>
  </si>
  <si>
    <t>FIA</t>
  </si>
  <si>
    <t>FNO</t>
  </si>
  <si>
    <t>FNA</t>
  </si>
  <si>
    <t>FHCC</t>
  </si>
  <si>
    <t>FSE</t>
  </si>
  <si>
    <t>FXI</t>
  </si>
  <si>
    <t>FCC</t>
  </si>
  <si>
    <t>FTE</t>
  </si>
  <si>
    <t>FUA</t>
  </si>
  <si>
    <t>GML</t>
  </si>
  <si>
    <t>GAC</t>
  </si>
  <si>
    <t>GTV</t>
  </si>
  <si>
    <t>GEC</t>
  </si>
  <si>
    <t>GMR</t>
  </si>
  <si>
    <t>GNTX</t>
  </si>
  <si>
    <t>GEZ</t>
  </si>
  <si>
    <t>GIL</t>
  </si>
  <si>
    <t>GIV</t>
  </si>
  <si>
    <t>GGEA</t>
  </si>
  <si>
    <t>GRF</t>
  </si>
  <si>
    <t>GEL</t>
  </si>
  <si>
    <t>HEK</t>
  </si>
  <si>
    <t>HEN</t>
  </si>
  <si>
    <t>HSIC</t>
  </si>
  <si>
    <t>HEW</t>
  </si>
  <si>
    <t>HIM</t>
  </si>
  <si>
    <t>HEL</t>
  </si>
  <si>
    <t>HOM</t>
  </si>
  <si>
    <t>HON</t>
  </si>
  <si>
    <t>HUN</t>
  </si>
  <si>
    <t>IAC</t>
  </si>
  <si>
    <t>IBE</t>
  </si>
  <si>
    <t>ICC</t>
  </si>
  <si>
    <t>IMC</t>
  </si>
  <si>
    <t>IDT</t>
  </si>
  <si>
    <t>IFO</t>
  </si>
  <si>
    <t>ITEG</t>
  </si>
  <si>
    <t>ICO</t>
  </si>
  <si>
    <t>IBM</t>
  </si>
  <si>
    <t>IPP</t>
  </si>
  <si>
    <t>IAB</t>
  </si>
  <si>
    <t>INTU</t>
  </si>
  <si>
    <t>INU</t>
  </si>
  <si>
    <t>IVR</t>
  </si>
  <si>
    <t>IOND</t>
  </si>
  <si>
    <t>JDU</t>
  </si>
  <si>
    <t>JJJ</t>
  </si>
  <si>
    <t>JPM</t>
  </si>
  <si>
    <t>JUB</t>
  </si>
  <si>
    <t>JNR</t>
  </si>
  <si>
    <t>JFC</t>
  </si>
  <si>
    <t>KLA</t>
  </si>
  <si>
    <t>KUD</t>
  </si>
  <si>
    <t>LFG</t>
  </si>
  <si>
    <t>LAG</t>
  </si>
  <si>
    <t>LAMR</t>
  </si>
  <si>
    <t>LDE</t>
  </si>
  <si>
    <t>LEA</t>
  </si>
  <si>
    <t>LME</t>
  </si>
  <si>
    <t>LNA</t>
  </si>
  <si>
    <t>LOL</t>
  </si>
  <si>
    <t>LUT</t>
  </si>
  <si>
    <t>LVM</t>
  </si>
  <si>
    <t>MAG</t>
  </si>
  <si>
    <t>MAX</t>
  </si>
  <si>
    <t>MCD</t>
  </si>
  <si>
    <t>MEP</t>
  </si>
  <si>
    <t>MDI</t>
  </si>
  <si>
    <t>MEO</t>
  </si>
  <si>
    <t>ME.</t>
  </si>
  <si>
    <t>MRK</t>
  </si>
  <si>
    <t>MRC</t>
  </si>
  <si>
    <t>MEE</t>
  </si>
  <si>
    <t>MIH</t>
  </si>
  <si>
    <t>MIR</t>
  </si>
  <si>
    <t>MSF</t>
  </si>
  <si>
    <t>MIP</t>
  </si>
  <si>
    <t>ML.</t>
  </si>
  <si>
    <t>MOL</t>
  </si>
  <si>
    <t>MOW</t>
  </si>
  <si>
    <t>MOT</t>
  </si>
  <si>
    <t>MUN</t>
  </si>
  <si>
    <t>QQQ</t>
  </si>
  <si>
    <t>NSTR</t>
  </si>
  <si>
    <t>NTW</t>
  </si>
  <si>
    <t>NXL</t>
  </si>
  <si>
    <t>NHH</t>
  </si>
  <si>
    <t>NOE</t>
  </si>
  <si>
    <t>NNC</t>
  </si>
  <si>
    <t>NOV</t>
  </si>
  <si>
    <t>NVL</t>
  </si>
  <si>
    <t>NVI</t>
  </si>
  <si>
    <t>ORL</t>
  </si>
  <si>
    <t>PAI</t>
  </si>
  <si>
    <t>PAL</t>
  </si>
  <si>
    <t>PAY</t>
  </si>
  <si>
    <t>PEO</t>
  </si>
  <si>
    <t>PETM</t>
  </si>
  <si>
    <t>PEU</t>
  </si>
  <si>
    <t>PFZ</t>
  </si>
  <si>
    <t>PPP</t>
  </si>
  <si>
    <t>PIL</t>
  </si>
  <si>
    <t>PIXR</t>
  </si>
  <si>
    <t>PMC</t>
  </si>
  <si>
    <t>PGM</t>
  </si>
  <si>
    <t>PRS</t>
  </si>
  <si>
    <t>PTN</t>
  </si>
  <si>
    <t>PUM</t>
  </si>
  <si>
    <t>QLG</t>
  </si>
  <si>
    <t>QUA</t>
  </si>
  <si>
    <t>RAZ</t>
  </si>
  <si>
    <t>RCS</t>
  </si>
  <si>
    <t>REE</t>
  </si>
  <si>
    <t>RNT</t>
  </si>
  <si>
    <t>REP</t>
  </si>
  <si>
    <t>RFM</t>
  </si>
  <si>
    <t>ROG</t>
  </si>
  <si>
    <t>ROST</t>
  </si>
  <si>
    <t>RWW</t>
  </si>
  <si>
    <t>SKFB</t>
  </si>
  <si>
    <t>SA.</t>
  </si>
  <si>
    <t>SPP</t>
  </si>
  <si>
    <t>SDF</t>
  </si>
  <si>
    <t>SNA</t>
  </si>
  <si>
    <t>SNF</t>
  </si>
  <si>
    <t>SAP</t>
  </si>
  <si>
    <t>SBC</t>
  </si>
  <si>
    <t>SCG</t>
  </si>
  <si>
    <t>SCH</t>
  </si>
  <si>
    <t>SEEA</t>
  </si>
  <si>
    <t>SDN</t>
  </si>
  <si>
    <t>SRC</t>
  </si>
  <si>
    <t>SBI</t>
  </si>
  <si>
    <t>SG.</t>
  </si>
  <si>
    <t>SBL</t>
  </si>
  <si>
    <t>SIE</t>
  </si>
  <si>
    <t>SFS</t>
  </si>
  <si>
    <t>SDI</t>
  </si>
  <si>
    <t>SKK</t>
  </si>
  <si>
    <t>SMF</t>
  </si>
  <si>
    <t>SGN</t>
  </si>
  <si>
    <t>SXH</t>
  </si>
  <si>
    <t>SOJ</t>
  </si>
  <si>
    <t>SMS</t>
  </si>
  <si>
    <t>SME</t>
  </si>
  <si>
    <t>SPL</t>
  </si>
  <si>
    <t>STB</t>
  </si>
  <si>
    <t>SUE</t>
  </si>
  <si>
    <t>SUL</t>
  </si>
  <si>
    <t>SUW</t>
  </si>
  <si>
    <t>SNKB</t>
  </si>
  <si>
    <t>SDH</t>
  </si>
  <si>
    <t>SWH</t>
  </si>
  <si>
    <t>SWR</t>
  </si>
  <si>
    <t>SWK</t>
  </si>
  <si>
    <t>SWF</t>
  </si>
  <si>
    <t>SWI</t>
  </si>
  <si>
    <t>SMO</t>
  </si>
  <si>
    <t>SYMC</t>
  </si>
  <si>
    <t>SPY</t>
  </si>
  <si>
    <t>TIM</t>
  </si>
  <si>
    <t>TEJ</t>
  </si>
  <si>
    <t>TCLM</t>
  </si>
  <si>
    <t>TCLA</t>
  </si>
  <si>
    <t>ERI</t>
  </si>
  <si>
    <t>TEU</t>
  </si>
  <si>
    <t>TEV</t>
  </si>
  <si>
    <t>TDE</t>
  </si>
  <si>
    <t>TEK</t>
  </si>
  <si>
    <t>TFR</t>
  </si>
  <si>
    <t>TGL</t>
  </si>
  <si>
    <t>TEE</t>
  </si>
  <si>
    <t>TEB</t>
  </si>
  <si>
    <t>TRR</t>
  </si>
  <si>
    <t>TMM</t>
  </si>
  <si>
    <t>THK</t>
  </si>
  <si>
    <t>TWX</t>
  </si>
  <si>
    <t>TTA</t>
  </si>
  <si>
    <t>TUI</t>
  </si>
  <si>
    <t>UBS</t>
  </si>
  <si>
    <t>UXS</t>
  </si>
  <si>
    <t>UNC</t>
  </si>
  <si>
    <t>UFN</t>
  </si>
  <si>
    <t>UTC</t>
  </si>
  <si>
    <t>VAE</t>
  </si>
  <si>
    <t>VRS</t>
  </si>
  <si>
    <t>VTA</t>
  </si>
  <si>
    <t>VIT</t>
  </si>
  <si>
    <t>VIV</t>
  </si>
  <si>
    <t>VKW</t>
  </si>
  <si>
    <t>VOL</t>
  </si>
  <si>
    <t>WAL</t>
  </si>
  <si>
    <t>WAN</t>
  </si>
  <si>
    <t>WFMI</t>
  </si>
  <si>
    <t>WMD</t>
  </si>
  <si>
    <t>XIL</t>
  </si>
  <si>
    <t>YAH</t>
  </si>
  <si>
    <t>ZEL</t>
  </si>
  <si>
    <t>H (0.50)</t>
  </si>
  <si>
    <t>W (1.00)</t>
  </si>
  <si>
    <t>L (0.0025)</t>
  </si>
  <si>
    <t>IRSQ</t>
  </si>
  <si>
    <t>BEEU</t>
  </si>
  <si>
    <t>BE0003796134</t>
  </si>
  <si>
    <t>7147621</t>
  </si>
  <si>
    <t xml:space="preserve">DEXIA                              </t>
  </si>
  <si>
    <t xml:space="preserve">NPV                                     </t>
  </si>
  <si>
    <t>IRSU</t>
  </si>
  <si>
    <t>NMNU</t>
  </si>
  <si>
    <t>CA6565681021</t>
  </si>
  <si>
    <t>2583877</t>
  </si>
  <si>
    <t xml:space="preserve">NORTEL NETWORKS CORP               </t>
  </si>
  <si>
    <t xml:space="preserve">COM NPV                                 </t>
  </si>
  <si>
    <t>CHNE</t>
  </si>
  <si>
    <t>CH0000816824</t>
  </si>
  <si>
    <t>4612757</t>
  </si>
  <si>
    <t xml:space="preserve">UNAXIS HLDG AG                     </t>
  </si>
  <si>
    <t xml:space="preserve">CHF20(REGD)                             </t>
  </si>
  <si>
    <t>CH0002376454</t>
  </si>
  <si>
    <t>4854719</t>
  </si>
  <si>
    <t xml:space="preserve">SULZER AG                          </t>
  </si>
  <si>
    <t xml:space="preserve">CHF0.03(REGD)                           </t>
  </si>
  <si>
    <t>CH0002497458</t>
  </si>
  <si>
    <t>4824778</t>
  </si>
  <si>
    <t xml:space="preserve">SGS SA                             </t>
  </si>
  <si>
    <t>CH0005819724</t>
  </si>
  <si>
    <t>5196744</t>
  </si>
  <si>
    <t xml:space="preserve">CIBA SPECIALTY CHEMICALS HLDG INC  </t>
  </si>
  <si>
    <t xml:space="preserve">CHF3(REGD)                              </t>
  </si>
  <si>
    <t>CH0008742519</t>
  </si>
  <si>
    <t>5533976</t>
  </si>
  <si>
    <t xml:space="preserve">SWISSCOM AG                        </t>
  </si>
  <si>
    <t xml:space="preserve">CHF1(REGD)                              </t>
  </si>
  <si>
    <t>CH0010645932</t>
  </si>
  <si>
    <t>5980613</t>
  </si>
  <si>
    <t xml:space="preserve">GIVAUDAN AG                        </t>
  </si>
  <si>
    <t xml:space="preserve">CHF10                                   </t>
  </si>
  <si>
    <t>CH0010751920</t>
  </si>
  <si>
    <t>5981070</t>
  </si>
  <si>
    <t xml:space="preserve">SERONO SA                          </t>
  </si>
  <si>
    <t xml:space="preserve">'B'CHF25                                </t>
  </si>
  <si>
    <t>CH0012005267</t>
  </si>
  <si>
    <t>7103065</t>
  </si>
  <si>
    <t xml:space="preserve">NOVARTIS AG                        </t>
  </si>
  <si>
    <t xml:space="preserve">CHF0.50(REGD)                           </t>
  </si>
  <si>
    <t>CH0012032030</t>
  </si>
  <si>
    <t>7126114</t>
  </si>
  <si>
    <t xml:space="preserve">UBS AG                             </t>
  </si>
  <si>
    <t xml:space="preserve">CHF0.80                                 </t>
  </si>
  <si>
    <t>CH0012032048</t>
  </si>
  <si>
    <t>7110388</t>
  </si>
  <si>
    <t xml:space="preserve">ROCHE HLDG AG                      </t>
  </si>
  <si>
    <t xml:space="preserve">GENUSSCHEINE NPV                        </t>
  </si>
  <si>
    <t>CHLL</t>
  </si>
  <si>
    <t>CH0012056047</t>
  </si>
  <si>
    <t>3056044</t>
  </si>
  <si>
    <t xml:space="preserve">NESTLE SA                          </t>
  </si>
  <si>
    <t xml:space="preserve">CHF1                                    </t>
  </si>
  <si>
    <t>CH0012083009</t>
  </si>
  <si>
    <t>7194177</t>
  </si>
  <si>
    <t xml:space="preserve">JULIUS BAER HLDGS AG               </t>
  </si>
  <si>
    <t xml:space="preserve">CHF0.5                                  </t>
  </si>
  <si>
    <t>CH0012138530</t>
  </si>
  <si>
    <t>7171589</t>
  </si>
  <si>
    <t xml:space="preserve">CREDIT SUISSE GROUP                </t>
  </si>
  <si>
    <t xml:space="preserve">CHF0.50                                 </t>
  </si>
  <si>
    <t>CH0012138605</t>
  </si>
  <si>
    <t>7110720</t>
  </si>
  <si>
    <t xml:space="preserve">ADECCO SA                          </t>
  </si>
  <si>
    <t>CH0012142631</t>
  </si>
  <si>
    <t>7113990</t>
  </si>
  <si>
    <t xml:space="preserve">CLARIANT                           </t>
  </si>
  <si>
    <t xml:space="preserve">CHF5                                    </t>
  </si>
  <si>
    <t>CH0012214059</t>
  </si>
  <si>
    <t>7110753</t>
  </si>
  <si>
    <t xml:space="preserve">HOLCIM                             </t>
  </si>
  <si>
    <t xml:space="preserve">CHF2(REGD)                              </t>
  </si>
  <si>
    <t>CH0012221716</t>
  </si>
  <si>
    <t>3044180</t>
  </si>
  <si>
    <t xml:space="preserve">ABB LTD                            </t>
  </si>
  <si>
    <t xml:space="preserve">CHF2.50(REGD)                           </t>
  </si>
  <si>
    <t>CH0012255144</t>
  </si>
  <si>
    <t>7184736</t>
  </si>
  <si>
    <t>NEW WORLD INFRASTRUCTURE</t>
  </si>
  <si>
    <t>HKD1.00</t>
  </si>
  <si>
    <t>6631590</t>
  </si>
  <si>
    <t>KYG6493U1076</t>
  </si>
  <si>
    <t>NWW</t>
  </si>
  <si>
    <t>NEWS CORPORATION LD</t>
  </si>
  <si>
    <t>0637163</t>
  </si>
  <si>
    <t>AU000000NCP0</t>
  </si>
  <si>
    <t>NWC</t>
  </si>
  <si>
    <t>PFD LIM-VTG AUD0.50</t>
  </si>
  <si>
    <t>0614155</t>
  </si>
  <si>
    <t>AU0000NCPDP0</t>
  </si>
  <si>
    <t>NWCA</t>
  </si>
  <si>
    <t>NISSAN MOTOR CO</t>
  </si>
  <si>
    <t>6642860</t>
  </si>
  <si>
    <t>JP3672400003</t>
  </si>
  <si>
    <t>NJQ</t>
  </si>
  <si>
    <t>NMBZ HOLDINGS LD</t>
  </si>
  <si>
    <t>ORD ZWD0.25 (UK REG)</t>
  </si>
  <si>
    <t>3094549</t>
  </si>
  <si>
    <t>ZW0009011389</t>
  </si>
  <si>
    <t>NMB</t>
  </si>
  <si>
    <t>ORD ZWD0.25 (ZIMBABWE REG)</t>
  </si>
  <si>
    <t>3321850</t>
  </si>
  <si>
    <t>NMBA</t>
  </si>
  <si>
    <t>NOMURA HOLDINGS INC</t>
  </si>
  <si>
    <t>6643108</t>
  </si>
  <si>
    <t>JP3762600009</t>
  </si>
  <si>
    <t>NMR</t>
  </si>
  <si>
    <t>NORSK HYDRO ASA</t>
  </si>
  <si>
    <t>NOK18.70</t>
  </si>
  <si>
    <t>0642770</t>
  </si>
  <si>
    <t>NO0005052605</t>
  </si>
  <si>
    <t>NHY</t>
  </si>
  <si>
    <t>Denmark</t>
  </si>
  <si>
    <t>NOVO-NORDISK AS</t>
  </si>
  <si>
    <t>DKK2 SER'B'</t>
  </si>
  <si>
    <t>DKK</t>
  </si>
  <si>
    <t>3035322</t>
  </si>
  <si>
    <t>DK0010280817</t>
  </si>
  <si>
    <t>NNO</t>
  </si>
  <si>
    <t>NTT DOCOMO INC</t>
  </si>
  <si>
    <t>3141003</t>
  </si>
  <si>
    <t>JP3165650007</t>
  </si>
  <si>
    <t>NDCM</t>
  </si>
  <si>
    <t>OKI ELECTRIC INDUSTRY CO</t>
  </si>
  <si>
    <t>6657682</t>
  </si>
  <si>
    <t>JP3194000000</t>
  </si>
  <si>
    <t>OKE</t>
  </si>
  <si>
    <t>PCCW</t>
  </si>
  <si>
    <t>HKD0.25 (POST CONS)</t>
  </si>
  <si>
    <t>6574071</t>
  </si>
  <si>
    <t>HK0008011667</t>
  </si>
  <si>
    <t>PCC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</si>
</sst>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??_);_(@_)"/>
    <numFmt numFmtId="165" formatCode="aaa"/>
  </numFmts>
  <fonts count="9">
    <font>
      <sz val="10"/>
      <name val="Arial"/>
      <family val="0"/>
    </font>
    <font>
      <sz val="10"/>
      <color indexed="8"/>
      <name val="Arial"/>
      <family val="0"/>
    </font>
    <font>
      <sz val="9"/>
      <name val="Arial"/>
      <family val="0"/>
    </font>
    <font>
      <u val="single"/>
      <sz val="7.5"/>
      <color indexed="12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21" applyFont="1" applyFill="1" applyBorder="1" applyAlignment="1">
      <alignment wrapText="1"/>
      <protection/>
    </xf>
    <xf numFmtId="0" fontId="0" fillId="0" borderId="0" xfId="0" applyFill="1" applyBorder="1" applyAlignment="1">
      <alignment horizontal="center"/>
    </xf>
    <xf numFmtId="0" fontId="1" fillId="0" borderId="0" xfId="21" applyFont="1" applyFill="1" applyBorder="1" applyAlignment="1">
      <alignment horizontal="center" wrapText="1"/>
      <protection/>
    </xf>
    <xf numFmtId="164" fontId="1" fillId="0" borderId="0" xfId="15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2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3" borderId="0" xfId="0" applyFont="1" applyFill="1" applyBorder="1" applyAlignment="1">
      <alignment horizontal="center" wrapText="1"/>
    </xf>
    <xf numFmtId="0" fontId="5" fillId="3" borderId="0" xfId="21" applyFont="1" applyFill="1" applyBorder="1" applyAlignment="1">
      <alignment horizontal="center" vertical="center"/>
      <protection/>
    </xf>
    <xf numFmtId="0" fontId="1" fillId="0" borderId="0" xfId="21" applyFont="1" applyFill="1" applyBorder="1" applyAlignment="1">
      <alignment horizontal="left" wrapText="1"/>
      <protection/>
    </xf>
    <xf numFmtId="0" fontId="4" fillId="3" borderId="0" xfId="2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OB Secs 29 Augu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workbookViewId="0" topLeftCell="A1">
      <selection activeCell="E12" sqref="E12"/>
    </sheetView>
  </sheetViews>
  <sheetFormatPr defaultColWidth="9.140625" defaultRowHeight="13.5" customHeight="1"/>
  <cols>
    <col min="1" max="1" width="10.8515625" style="8" customWidth="1"/>
    <col min="2" max="2" width="11.28125" style="8" customWidth="1"/>
    <col min="3" max="4" width="10.57421875" style="8" customWidth="1"/>
    <col min="5" max="5" width="14.57421875" style="1" bestFit="1" customWidth="1"/>
    <col min="6" max="6" width="19.00390625" style="1" bestFit="1" customWidth="1"/>
    <col min="7" max="7" width="44.28125" style="1" bestFit="1" customWidth="1"/>
    <col min="8" max="8" width="45.7109375" style="1" bestFit="1" customWidth="1"/>
    <col min="9" max="9" width="15.421875" style="1" customWidth="1"/>
    <col min="10" max="10" width="17.00390625" style="1" bestFit="1" customWidth="1"/>
    <col min="11" max="11" width="14.00390625" style="1" bestFit="1" customWidth="1"/>
    <col min="12" max="12" width="9.421875" style="1" customWidth="1"/>
    <col min="13" max="13" width="6.7109375" style="1" bestFit="1" customWidth="1"/>
    <col min="14" max="16384" width="9.140625" style="1" customWidth="1"/>
  </cols>
  <sheetData>
    <row r="1" spans="1:13" s="21" customFormat="1" ht="25.5">
      <c r="A1" s="17" t="s">
        <v>2000</v>
      </c>
      <c r="B1" s="17" t="s">
        <v>2001</v>
      </c>
      <c r="C1" s="17" t="s">
        <v>2002</v>
      </c>
      <c r="D1" s="17" t="s">
        <v>2015</v>
      </c>
      <c r="E1" s="12" t="s">
        <v>1189</v>
      </c>
      <c r="F1" s="11" t="s">
        <v>2017</v>
      </c>
      <c r="G1" s="12" t="s">
        <v>2018</v>
      </c>
      <c r="H1" s="12" t="s">
        <v>2019</v>
      </c>
      <c r="I1" s="12" t="s">
        <v>1186</v>
      </c>
      <c r="J1" s="12" t="s">
        <v>1187</v>
      </c>
      <c r="K1" s="20" t="s">
        <v>2023</v>
      </c>
      <c r="L1" s="12" t="s">
        <v>1188</v>
      </c>
      <c r="M1" s="18" t="s">
        <v>1190</v>
      </c>
    </row>
    <row r="2" spans="1:13" ht="13.5" customHeight="1">
      <c r="A2" s="9" t="s">
        <v>1199</v>
      </c>
      <c r="B2" s="8" t="s">
        <v>850</v>
      </c>
      <c r="C2" s="8" t="s">
        <v>2004</v>
      </c>
      <c r="D2" s="7" t="s">
        <v>2016</v>
      </c>
      <c r="E2" s="9" t="s">
        <v>975</v>
      </c>
      <c r="F2" s="19" t="s">
        <v>1285</v>
      </c>
      <c r="G2" s="19" t="s">
        <v>972</v>
      </c>
      <c r="H2" s="19" t="s">
        <v>973</v>
      </c>
      <c r="I2" s="9" t="s">
        <v>484</v>
      </c>
      <c r="J2" s="10">
        <v>1000</v>
      </c>
      <c r="K2" s="10" t="s">
        <v>2020</v>
      </c>
      <c r="L2" s="3" t="s">
        <v>974</v>
      </c>
      <c r="M2" s="3" t="s">
        <v>976</v>
      </c>
    </row>
    <row r="3" spans="1:13" ht="13.5" customHeight="1">
      <c r="A3" s="9" t="s">
        <v>1199</v>
      </c>
      <c r="B3" s="8" t="s">
        <v>850</v>
      </c>
      <c r="C3" s="8" t="s">
        <v>2014</v>
      </c>
      <c r="D3" s="7" t="s">
        <v>606</v>
      </c>
      <c r="E3" s="9" t="s">
        <v>970</v>
      </c>
      <c r="F3" s="19" t="s">
        <v>1285</v>
      </c>
      <c r="G3" s="19" t="s">
        <v>967</v>
      </c>
      <c r="H3" s="19" t="s">
        <v>968</v>
      </c>
      <c r="I3" s="9" t="s">
        <v>522</v>
      </c>
      <c r="J3" s="10">
        <v>2000</v>
      </c>
      <c r="K3" s="10" t="s">
        <v>2020</v>
      </c>
      <c r="L3" s="3" t="s">
        <v>969</v>
      </c>
      <c r="M3" s="3" t="s">
        <v>971</v>
      </c>
    </row>
    <row r="4" spans="1:13" ht="13.5" customHeight="1">
      <c r="A4" s="9" t="s">
        <v>483</v>
      </c>
      <c r="B4" s="8" t="s">
        <v>849</v>
      </c>
      <c r="C4" s="8" t="s">
        <v>2006</v>
      </c>
      <c r="D4" s="7" t="s">
        <v>606</v>
      </c>
      <c r="E4" s="9" t="s">
        <v>1098</v>
      </c>
      <c r="F4" s="19" t="s">
        <v>576</v>
      </c>
      <c r="G4" s="19" t="s">
        <v>1095</v>
      </c>
      <c r="H4" s="19" t="s">
        <v>1096</v>
      </c>
      <c r="I4" s="9" t="s">
        <v>484</v>
      </c>
      <c r="J4" s="10">
        <v>10000</v>
      </c>
      <c r="K4" s="10" t="s">
        <v>2020</v>
      </c>
      <c r="L4" s="3" t="s">
        <v>1097</v>
      </c>
      <c r="M4" s="3" t="s">
        <v>1099</v>
      </c>
    </row>
    <row r="5" spans="1:13" ht="12.75">
      <c r="A5" s="9" t="s">
        <v>483</v>
      </c>
      <c r="B5" s="8" t="s">
        <v>849</v>
      </c>
      <c r="C5" s="8" t="s">
        <v>2008</v>
      </c>
      <c r="D5" s="7" t="s">
        <v>606</v>
      </c>
      <c r="E5" s="9" t="s">
        <v>1152</v>
      </c>
      <c r="F5" s="19" t="s">
        <v>533</v>
      </c>
      <c r="G5" s="19" t="s">
        <v>1149</v>
      </c>
      <c r="H5" s="19" t="s">
        <v>1150</v>
      </c>
      <c r="I5" s="9" t="s">
        <v>484</v>
      </c>
      <c r="J5" s="10">
        <v>10000</v>
      </c>
      <c r="K5" s="10" t="s">
        <v>2020</v>
      </c>
      <c r="L5" s="3" t="s">
        <v>1151</v>
      </c>
      <c r="M5" s="3" t="s">
        <v>1153</v>
      </c>
    </row>
    <row r="6" spans="1:13" ht="12.75">
      <c r="A6" s="9" t="s">
        <v>483</v>
      </c>
      <c r="B6" s="8" t="s">
        <v>850</v>
      </c>
      <c r="C6" s="8" t="s">
        <v>2014</v>
      </c>
      <c r="D6" s="7" t="s">
        <v>606</v>
      </c>
      <c r="E6" s="9" t="s">
        <v>2149</v>
      </c>
      <c r="F6" s="19" t="s">
        <v>604</v>
      </c>
      <c r="G6" s="19" t="s">
        <v>2146</v>
      </c>
      <c r="H6" s="19" t="s">
        <v>2147</v>
      </c>
      <c r="I6" s="9" t="s">
        <v>484</v>
      </c>
      <c r="J6" s="10">
        <v>500</v>
      </c>
      <c r="K6" s="10" t="s">
        <v>2020</v>
      </c>
      <c r="L6" s="3" t="s">
        <v>2148</v>
      </c>
      <c r="M6" s="3" t="s">
        <v>2150</v>
      </c>
    </row>
    <row r="7" spans="1:13" ht="12.75">
      <c r="A7" s="9" t="s">
        <v>483</v>
      </c>
      <c r="B7" s="8" t="s">
        <v>850</v>
      </c>
      <c r="C7" s="8" t="s">
        <v>2962</v>
      </c>
      <c r="D7" s="7" t="s">
        <v>606</v>
      </c>
      <c r="E7" s="9" t="s">
        <v>227</v>
      </c>
      <c r="F7" s="19" t="s">
        <v>493</v>
      </c>
      <c r="G7" s="19" t="s">
        <v>224</v>
      </c>
      <c r="H7" s="19" t="s">
        <v>225</v>
      </c>
      <c r="I7" s="9" t="s">
        <v>484</v>
      </c>
      <c r="J7" s="10">
        <v>1000</v>
      </c>
      <c r="K7" s="10" t="s">
        <v>2020</v>
      </c>
      <c r="L7" s="3" t="s">
        <v>226</v>
      </c>
      <c r="M7" s="3" t="s">
        <v>228</v>
      </c>
    </row>
    <row r="8" spans="1:13" ht="12.75">
      <c r="A8" s="9" t="s">
        <v>483</v>
      </c>
      <c r="B8" s="8" t="s">
        <v>849</v>
      </c>
      <c r="C8" s="8" t="s">
        <v>2008</v>
      </c>
      <c r="D8" s="7" t="s">
        <v>606</v>
      </c>
      <c r="E8" s="9" t="s">
        <v>617</v>
      </c>
      <c r="F8" s="19" t="s">
        <v>588</v>
      </c>
      <c r="G8" s="19" t="s">
        <v>614</v>
      </c>
      <c r="H8" s="19" t="s">
        <v>615</v>
      </c>
      <c r="I8" s="9" t="s">
        <v>484</v>
      </c>
      <c r="J8" s="10">
        <v>2000</v>
      </c>
      <c r="K8" s="10" t="s">
        <v>2020</v>
      </c>
      <c r="L8" s="3" t="s">
        <v>616</v>
      </c>
      <c r="M8" s="3" t="s">
        <v>618</v>
      </c>
    </row>
    <row r="9" spans="1:13" ht="12.75">
      <c r="A9" s="9" t="s">
        <v>483</v>
      </c>
      <c r="B9" s="8" t="s">
        <v>849</v>
      </c>
      <c r="C9" s="8" t="s">
        <v>2005</v>
      </c>
      <c r="D9" s="7" t="s">
        <v>2016</v>
      </c>
      <c r="E9" s="9" t="s">
        <v>520</v>
      </c>
      <c r="F9" s="19" t="s">
        <v>516</v>
      </c>
      <c r="G9" s="19" t="s">
        <v>517</v>
      </c>
      <c r="H9" s="19" t="s">
        <v>518</v>
      </c>
      <c r="I9" s="9" t="s">
        <v>484</v>
      </c>
      <c r="J9" s="10">
        <v>2000</v>
      </c>
      <c r="K9" s="10" t="s">
        <v>2020</v>
      </c>
      <c r="L9" s="3" t="s">
        <v>519</v>
      </c>
      <c r="M9" s="3" t="s">
        <v>521</v>
      </c>
    </row>
    <row r="10" spans="1:13" ht="12.75">
      <c r="A10" s="9" t="s">
        <v>483</v>
      </c>
      <c r="B10" s="8" t="s">
        <v>849</v>
      </c>
      <c r="C10" s="8" t="s">
        <v>2008</v>
      </c>
      <c r="D10" s="7" t="s">
        <v>606</v>
      </c>
      <c r="E10" s="9" t="s">
        <v>1177</v>
      </c>
      <c r="F10" s="19" t="s">
        <v>533</v>
      </c>
      <c r="G10" s="19" t="s">
        <v>1174</v>
      </c>
      <c r="H10" s="19" t="s">
        <v>1175</v>
      </c>
      <c r="I10" s="9" t="s">
        <v>484</v>
      </c>
      <c r="J10" s="10">
        <v>2000</v>
      </c>
      <c r="K10" s="10" t="s">
        <v>2020</v>
      </c>
      <c r="L10" s="3" t="s">
        <v>1176</v>
      </c>
      <c r="M10" s="3" t="s">
        <v>1178</v>
      </c>
    </row>
    <row r="11" spans="1:13" ht="12.75">
      <c r="A11" s="9" t="s">
        <v>483</v>
      </c>
      <c r="B11" s="8" t="s">
        <v>849</v>
      </c>
      <c r="C11" s="8" t="s">
        <v>2005</v>
      </c>
      <c r="D11" s="7" t="s">
        <v>2016</v>
      </c>
      <c r="E11" s="9" t="s">
        <v>491</v>
      </c>
      <c r="F11" s="19" t="s">
        <v>480</v>
      </c>
      <c r="G11" s="19" t="s">
        <v>488</v>
      </c>
      <c r="H11" s="19" t="s">
        <v>489</v>
      </c>
      <c r="I11" s="9" t="s">
        <v>484</v>
      </c>
      <c r="J11" s="10">
        <v>2000</v>
      </c>
      <c r="K11" s="10" t="s">
        <v>2020</v>
      </c>
      <c r="L11" s="3" t="s">
        <v>490</v>
      </c>
      <c r="M11" s="3" t="s">
        <v>492</v>
      </c>
    </row>
    <row r="12" spans="1:13" ht="12.75">
      <c r="A12" s="9" t="s">
        <v>483</v>
      </c>
      <c r="B12" s="8" t="s">
        <v>849</v>
      </c>
      <c r="C12" s="8" t="s">
        <v>2005</v>
      </c>
      <c r="D12" s="7" t="s">
        <v>2016</v>
      </c>
      <c r="E12" s="9" t="s">
        <v>569</v>
      </c>
      <c r="F12" s="19" t="s">
        <v>565</v>
      </c>
      <c r="G12" s="19" t="s">
        <v>566</v>
      </c>
      <c r="H12" s="19" t="s">
        <v>567</v>
      </c>
      <c r="I12" s="9" t="s">
        <v>484</v>
      </c>
      <c r="J12" s="10">
        <v>2500</v>
      </c>
      <c r="K12" s="10" t="s">
        <v>2020</v>
      </c>
      <c r="L12" s="3" t="s">
        <v>568</v>
      </c>
      <c r="M12" s="3" t="s">
        <v>570</v>
      </c>
    </row>
    <row r="13" spans="1:13" ht="12.75">
      <c r="A13" s="9" t="s">
        <v>483</v>
      </c>
      <c r="B13" s="8" t="s">
        <v>849</v>
      </c>
      <c r="C13" s="8" t="s">
        <v>2005</v>
      </c>
      <c r="D13" s="7" t="s">
        <v>2016</v>
      </c>
      <c r="E13" s="9" t="s">
        <v>29</v>
      </c>
      <c r="F13" s="19" t="s">
        <v>565</v>
      </c>
      <c r="G13" s="19" t="s">
        <v>26</v>
      </c>
      <c r="H13" s="19" t="s">
        <v>27</v>
      </c>
      <c r="I13" s="9" t="s">
        <v>484</v>
      </c>
      <c r="J13" s="10">
        <v>2500</v>
      </c>
      <c r="K13" s="10" t="s">
        <v>2020</v>
      </c>
      <c r="L13" s="3" t="s">
        <v>28</v>
      </c>
      <c r="M13" s="3" t="s">
        <v>30</v>
      </c>
    </row>
    <row r="14" spans="1:13" ht="12.75">
      <c r="A14" s="9" t="s">
        <v>483</v>
      </c>
      <c r="B14" s="8" t="s">
        <v>849</v>
      </c>
      <c r="C14" s="8" t="s">
        <v>2010</v>
      </c>
      <c r="D14" s="7" t="s">
        <v>606</v>
      </c>
      <c r="E14" s="9" t="s">
        <v>612</v>
      </c>
      <c r="F14" s="19" t="s">
        <v>604</v>
      </c>
      <c r="G14" s="19" t="s">
        <v>605</v>
      </c>
      <c r="H14" s="19" t="s">
        <v>610</v>
      </c>
      <c r="I14" s="9" t="s">
        <v>484</v>
      </c>
      <c r="J14" s="10">
        <v>3000</v>
      </c>
      <c r="K14" s="10" t="s">
        <v>2020</v>
      </c>
      <c r="L14" s="3" t="s">
        <v>611</v>
      </c>
      <c r="M14" s="3" t="s">
        <v>613</v>
      </c>
    </row>
    <row r="15" spans="1:13" ht="12.75">
      <c r="A15" s="9" t="s">
        <v>483</v>
      </c>
      <c r="B15" s="8" t="s">
        <v>849</v>
      </c>
      <c r="C15" s="8" t="s">
        <v>2008</v>
      </c>
      <c r="D15" s="7" t="s">
        <v>606</v>
      </c>
      <c r="E15" s="9" t="s">
        <v>287</v>
      </c>
      <c r="F15" s="19" t="s">
        <v>499</v>
      </c>
      <c r="G15" s="19" t="s">
        <v>284</v>
      </c>
      <c r="H15" s="19" t="s">
        <v>285</v>
      </c>
      <c r="I15" s="9" t="s">
        <v>484</v>
      </c>
      <c r="J15" s="10">
        <v>3000</v>
      </c>
      <c r="K15" s="10" t="s">
        <v>2020</v>
      </c>
      <c r="L15" s="3" t="s">
        <v>286</v>
      </c>
      <c r="M15" s="3" t="s">
        <v>288</v>
      </c>
    </row>
    <row r="16" spans="1:13" ht="12.75">
      <c r="A16" s="9" t="s">
        <v>483</v>
      </c>
      <c r="B16" s="8" t="s">
        <v>849</v>
      </c>
      <c r="C16" s="8" t="s">
        <v>2008</v>
      </c>
      <c r="D16" s="7" t="s">
        <v>606</v>
      </c>
      <c r="E16" s="9" t="s">
        <v>292</v>
      </c>
      <c r="F16" s="19" t="s">
        <v>499</v>
      </c>
      <c r="G16" s="19" t="s">
        <v>289</v>
      </c>
      <c r="H16" s="19" t="s">
        <v>290</v>
      </c>
      <c r="I16" s="9" t="s">
        <v>484</v>
      </c>
      <c r="J16" s="10">
        <v>3000</v>
      </c>
      <c r="K16" s="10" t="s">
        <v>2020</v>
      </c>
      <c r="L16" s="3" t="s">
        <v>291</v>
      </c>
      <c r="M16" s="3" t="s">
        <v>293</v>
      </c>
    </row>
    <row r="17" spans="1:13" ht="12.75">
      <c r="A17" s="9" t="s">
        <v>483</v>
      </c>
      <c r="B17" s="8" t="s">
        <v>849</v>
      </c>
      <c r="C17" s="8" t="s">
        <v>2007</v>
      </c>
      <c r="D17" s="7" t="s">
        <v>2016</v>
      </c>
      <c r="E17" s="9" t="s">
        <v>592</v>
      </c>
      <c r="F17" s="19" t="s">
        <v>588</v>
      </c>
      <c r="G17" s="19" t="s">
        <v>589</v>
      </c>
      <c r="H17" s="19" t="s">
        <v>590</v>
      </c>
      <c r="I17" s="9" t="s">
        <v>484</v>
      </c>
      <c r="J17" s="10">
        <v>5000</v>
      </c>
      <c r="K17" s="10" t="s">
        <v>2020</v>
      </c>
      <c r="L17" s="3" t="s">
        <v>591</v>
      </c>
      <c r="M17" s="3" t="s">
        <v>593</v>
      </c>
    </row>
    <row r="18" spans="1:13" ht="12.75">
      <c r="A18" s="9" t="s">
        <v>483</v>
      </c>
      <c r="B18" s="8" t="s">
        <v>849</v>
      </c>
      <c r="C18" s="8" t="s">
        <v>2005</v>
      </c>
      <c r="D18" s="7" t="s">
        <v>2016</v>
      </c>
      <c r="E18" s="9" t="s">
        <v>237</v>
      </c>
      <c r="F18" s="19" t="s">
        <v>588</v>
      </c>
      <c r="G18" s="19" t="s">
        <v>234</v>
      </c>
      <c r="H18" s="19" t="s">
        <v>235</v>
      </c>
      <c r="I18" s="9" t="s">
        <v>484</v>
      </c>
      <c r="J18" s="10">
        <v>5000</v>
      </c>
      <c r="K18" s="10" t="s">
        <v>2020</v>
      </c>
      <c r="L18" s="3" t="s">
        <v>236</v>
      </c>
      <c r="M18" s="3" t="s">
        <v>238</v>
      </c>
    </row>
    <row r="19" spans="1:13" ht="12.75">
      <c r="A19" s="9" t="s">
        <v>483</v>
      </c>
      <c r="B19" s="8" t="s">
        <v>849</v>
      </c>
      <c r="C19" s="8" t="s">
        <v>2011</v>
      </c>
      <c r="D19" s="7" t="s">
        <v>2016</v>
      </c>
      <c r="E19" s="9" t="s">
        <v>2113</v>
      </c>
      <c r="F19" s="19" t="s">
        <v>533</v>
      </c>
      <c r="G19" s="19" t="s">
        <v>660</v>
      </c>
      <c r="H19" s="19" t="s">
        <v>2111</v>
      </c>
      <c r="I19" s="9" t="s">
        <v>484</v>
      </c>
      <c r="J19" s="10">
        <v>5000</v>
      </c>
      <c r="K19" s="10" t="s">
        <v>2020</v>
      </c>
      <c r="L19" s="3" t="s">
        <v>2112</v>
      </c>
      <c r="M19" s="3" t="s">
        <v>2114</v>
      </c>
    </row>
    <row r="20" spans="1:13" ht="12.75">
      <c r="A20" s="9" t="s">
        <v>483</v>
      </c>
      <c r="B20" s="8" t="s">
        <v>849</v>
      </c>
      <c r="C20" s="8" t="s">
        <v>2005</v>
      </c>
      <c r="D20" s="7" t="s">
        <v>2016</v>
      </c>
      <c r="E20" s="9" t="s">
        <v>497</v>
      </c>
      <c r="F20" s="19" t="s">
        <v>493</v>
      </c>
      <c r="G20" s="19" t="s">
        <v>494</v>
      </c>
      <c r="H20" s="19" t="s">
        <v>495</v>
      </c>
      <c r="I20" s="9" t="s">
        <v>484</v>
      </c>
      <c r="J20" s="10">
        <v>5000</v>
      </c>
      <c r="K20" s="10" t="s">
        <v>2020</v>
      </c>
      <c r="L20" s="3" t="s">
        <v>496</v>
      </c>
      <c r="M20" s="3" t="s">
        <v>498</v>
      </c>
    </row>
    <row r="21" spans="1:13" ht="12.75">
      <c r="A21" s="9" t="s">
        <v>483</v>
      </c>
      <c r="B21" s="8" t="s">
        <v>850</v>
      </c>
      <c r="C21" s="8" t="s">
        <v>2014</v>
      </c>
      <c r="D21" s="7" t="s">
        <v>606</v>
      </c>
      <c r="E21" s="9" t="s">
        <v>83</v>
      </c>
      <c r="F21" s="19" t="s">
        <v>505</v>
      </c>
      <c r="G21" s="19" t="s">
        <v>76</v>
      </c>
      <c r="H21" s="19" t="s">
        <v>81</v>
      </c>
      <c r="I21" s="9" t="s">
        <v>484</v>
      </c>
      <c r="J21" s="10">
        <v>5000</v>
      </c>
      <c r="K21" s="10" t="s">
        <v>2020</v>
      </c>
      <c r="L21" s="3" t="s">
        <v>82</v>
      </c>
      <c r="M21" s="3" t="s">
        <v>84</v>
      </c>
    </row>
    <row r="22" spans="1:13" ht="12.75">
      <c r="A22" s="9" t="s">
        <v>483</v>
      </c>
      <c r="B22" s="8" t="s">
        <v>849</v>
      </c>
      <c r="C22" s="8" t="s">
        <v>2008</v>
      </c>
      <c r="D22" s="7" t="s">
        <v>606</v>
      </c>
      <c r="E22" s="9" t="s">
        <v>242</v>
      </c>
      <c r="F22" s="19" t="s">
        <v>480</v>
      </c>
      <c r="G22" s="19" t="s">
        <v>239</v>
      </c>
      <c r="H22" s="19" t="s">
        <v>240</v>
      </c>
      <c r="I22" s="9" t="s">
        <v>484</v>
      </c>
      <c r="J22" s="10">
        <v>5000</v>
      </c>
      <c r="K22" s="10" t="s">
        <v>2020</v>
      </c>
      <c r="L22" s="3" t="s">
        <v>241</v>
      </c>
      <c r="M22" s="3" t="s">
        <v>243</v>
      </c>
    </row>
    <row r="23" spans="1:13" ht="12.75">
      <c r="A23" s="9" t="s">
        <v>483</v>
      </c>
      <c r="B23" s="8" t="s">
        <v>849</v>
      </c>
      <c r="C23" s="8" t="s">
        <v>2009</v>
      </c>
      <c r="D23" s="7" t="s">
        <v>606</v>
      </c>
      <c r="E23" s="9" t="s">
        <v>553</v>
      </c>
      <c r="F23" s="19" t="s">
        <v>480</v>
      </c>
      <c r="G23" s="19" t="s">
        <v>550</v>
      </c>
      <c r="H23" s="19" t="s">
        <v>551</v>
      </c>
      <c r="I23" s="9" t="s">
        <v>484</v>
      </c>
      <c r="J23" s="10">
        <v>5000</v>
      </c>
      <c r="K23" s="10" t="s">
        <v>2020</v>
      </c>
      <c r="L23" s="3" t="s">
        <v>552</v>
      </c>
      <c r="M23" s="3" t="s">
        <v>554</v>
      </c>
    </row>
    <row r="24" spans="1:13" ht="12.75">
      <c r="A24" s="9" t="s">
        <v>483</v>
      </c>
      <c r="B24" s="8" t="s">
        <v>849</v>
      </c>
      <c r="C24" s="8" t="s">
        <v>2009</v>
      </c>
      <c r="D24" s="7" t="s">
        <v>606</v>
      </c>
      <c r="E24" s="9" t="s">
        <v>93</v>
      </c>
      <c r="F24" s="19" t="s">
        <v>480</v>
      </c>
      <c r="G24" s="19" t="s">
        <v>90</v>
      </c>
      <c r="H24" s="19" t="s">
        <v>91</v>
      </c>
      <c r="I24" s="9" t="s">
        <v>484</v>
      </c>
      <c r="J24" s="10">
        <v>5000</v>
      </c>
      <c r="K24" s="10" t="s">
        <v>2020</v>
      </c>
      <c r="L24" s="3" t="s">
        <v>92</v>
      </c>
      <c r="M24" s="3" t="s">
        <v>94</v>
      </c>
    </row>
    <row r="25" spans="1:13" ht="12.75">
      <c r="A25" s="9" t="s">
        <v>483</v>
      </c>
      <c r="B25" s="8" t="s">
        <v>850</v>
      </c>
      <c r="C25" s="8" t="s">
        <v>2014</v>
      </c>
      <c r="D25" s="7" t="s">
        <v>606</v>
      </c>
      <c r="E25" s="9" t="s">
        <v>1118</v>
      </c>
      <c r="F25" s="19" t="s">
        <v>480</v>
      </c>
      <c r="G25" s="19" t="s">
        <v>1115</v>
      </c>
      <c r="H25" s="19" t="s">
        <v>1116</v>
      </c>
      <c r="I25" s="9" t="s">
        <v>484</v>
      </c>
      <c r="J25" s="10">
        <v>5000</v>
      </c>
      <c r="K25" s="10" t="s">
        <v>2020</v>
      </c>
      <c r="L25" s="3" t="s">
        <v>1117</v>
      </c>
      <c r="M25" s="3" t="s">
        <v>1119</v>
      </c>
    </row>
    <row r="26" spans="1:13" ht="12.75">
      <c r="A26" s="9" t="s">
        <v>483</v>
      </c>
      <c r="B26" s="8" t="s">
        <v>849</v>
      </c>
      <c r="C26" s="8" t="s">
        <v>2011</v>
      </c>
      <c r="D26" s="7" t="s">
        <v>2016</v>
      </c>
      <c r="E26" s="9" t="s">
        <v>134</v>
      </c>
      <c r="F26" s="19" t="s">
        <v>480</v>
      </c>
      <c r="G26" s="19" t="s">
        <v>132</v>
      </c>
      <c r="H26" s="19" t="s">
        <v>625</v>
      </c>
      <c r="I26" s="9" t="s">
        <v>484</v>
      </c>
      <c r="J26" s="10">
        <v>5000</v>
      </c>
      <c r="K26" s="10" t="s">
        <v>2020</v>
      </c>
      <c r="L26" s="3" t="s">
        <v>133</v>
      </c>
      <c r="M26" s="3" t="s">
        <v>135</v>
      </c>
    </row>
    <row r="27" spans="1:13" ht="12.75">
      <c r="A27" s="9" t="s">
        <v>483</v>
      </c>
      <c r="B27" s="8" t="s">
        <v>849</v>
      </c>
      <c r="C27" s="8" t="s">
        <v>2005</v>
      </c>
      <c r="D27" s="7" t="s">
        <v>2016</v>
      </c>
      <c r="E27" s="9" t="s">
        <v>125</v>
      </c>
      <c r="F27" s="19" t="s">
        <v>121</v>
      </c>
      <c r="G27" s="19" t="s">
        <v>122</v>
      </c>
      <c r="H27" s="19" t="s">
        <v>123</v>
      </c>
      <c r="I27" s="9" t="s">
        <v>484</v>
      </c>
      <c r="J27" s="10">
        <v>7500</v>
      </c>
      <c r="K27" s="10" t="s">
        <v>2020</v>
      </c>
      <c r="L27" s="3" t="s">
        <v>124</v>
      </c>
      <c r="M27" s="3" t="s">
        <v>126</v>
      </c>
    </row>
    <row r="28" spans="1:13" ht="12.75">
      <c r="A28" s="9" t="s">
        <v>483</v>
      </c>
      <c r="B28" s="8" t="s">
        <v>849</v>
      </c>
      <c r="C28" s="8" t="s">
        <v>2005</v>
      </c>
      <c r="D28" s="7" t="s">
        <v>2016</v>
      </c>
      <c r="E28" s="9" t="s">
        <v>1847</v>
      </c>
      <c r="F28" s="19" t="s">
        <v>588</v>
      </c>
      <c r="G28" s="19" t="s">
        <v>1844</v>
      </c>
      <c r="H28" s="19" t="s">
        <v>1845</v>
      </c>
      <c r="I28" s="9" t="s">
        <v>484</v>
      </c>
      <c r="J28" s="10">
        <v>7500</v>
      </c>
      <c r="K28" s="10" t="s">
        <v>2020</v>
      </c>
      <c r="L28" s="3" t="s">
        <v>1846</v>
      </c>
      <c r="M28" s="3" t="s">
        <v>1848</v>
      </c>
    </row>
    <row r="29" spans="1:13" ht="12.75">
      <c r="A29" s="9" t="s">
        <v>483</v>
      </c>
      <c r="B29" s="8" t="s">
        <v>849</v>
      </c>
      <c r="C29" s="8" t="s">
        <v>2005</v>
      </c>
      <c r="D29" s="7" t="s">
        <v>2016</v>
      </c>
      <c r="E29" s="9" t="s">
        <v>548</v>
      </c>
      <c r="F29" s="19" t="s">
        <v>493</v>
      </c>
      <c r="G29" s="19" t="s">
        <v>545</v>
      </c>
      <c r="H29" s="19" t="s">
        <v>546</v>
      </c>
      <c r="I29" s="9" t="s">
        <v>484</v>
      </c>
      <c r="J29" s="10">
        <v>7500</v>
      </c>
      <c r="K29" s="10" t="s">
        <v>2020</v>
      </c>
      <c r="L29" s="3" t="s">
        <v>547</v>
      </c>
      <c r="M29" s="3" t="s">
        <v>549</v>
      </c>
    </row>
    <row r="30" spans="1:13" ht="12.75">
      <c r="A30" s="9" t="s">
        <v>483</v>
      </c>
      <c r="B30" s="8" t="s">
        <v>849</v>
      </c>
      <c r="C30" s="8" t="s">
        <v>2005</v>
      </c>
      <c r="D30" s="7" t="s">
        <v>2016</v>
      </c>
      <c r="E30" s="9" t="s">
        <v>14</v>
      </c>
      <c r="F30" s="19" t="s">
        <v>493</v>
      </c>
      <c r="G30" s="19" t="s">
        <v>11</v>
      </c>
      <c r="H30" s="19" t="s">
        <v>12</v>
      </c>
      <c r="I30" s="9" t="s">
        <v>484</v>
      </c>
      <c r="J30" s="10">
        <v>7500</v>
      </c>
      <c r="K30" s="10" t="s">
        <v>2020</v>
      </c>
      <c r="L30" s="3" t="s">
        <v>13</v>
      </c>
      <c r="M30" s="3" t="s">
        <v>15</v>
      </c>
    </row>
    <row r="31" spans="1:13" ht="12.75">
      <c r="A31" s="9" t="s">
        <v>483</v>
      </c>
      <c r="B31" s="8" t="s">
        <v>849</v>
      </c>
      <c r="C31" s="8" t="s">
        <v>2005</v>
      </c>
      <c r="D31" s="7" t="s">
        <v>2016</v>
      </c>
      <c r="E31" s="9" t="s">
        <v>652</v>
      </c>
      <c r="F31" s="19" t="s">
        <v>505</v>
      </c>
      <c r="G31" s="19" t="s">
        <v>649</v>
      </c>
      <c r="H31" s="19" t="s">
        <v>650</v>
      </c>
      <c r="I31" s="9" t="s">
        <v>484</v>
      </c>
      <c r="J31" s="10">
        <v>7500</v>
      </c>
      <c r="K31" s="10" t="s">
        <v>2020</v>
      </c>
      <c r="L31" s="3" t="s">
        <v>651</v>
      </c>
      <c r="M31" s="3" t="s">
        <v>653</v>
      </c>
    </row>
    <row r="32" spans="1:13" ht="12.75">
      <c r="A32" s="9" t="s">
        <v>483</v>
      </c>
      <c r="B32" s="8" t="s">
        <v>849</v>
      </c>
      <c r="C32" s="8" t="s">
        <v>2005</v>
      </c>
      <c r="D32" s="7" t="s">
        <v>2016</v>
      </c>
      <c r="E32" s="9" t="s">
        <v>1093</v>
      </c>
      <c r="F32" s="19" t="s">
        <v>565</v>
      </c>
      <c r="G32" s="19" t="s">
        <v>1090</v>
      </c>
      <c r="H32" s="19" t="s">
        <v>1091</v>
      </c>
      <c r="I32" s="9" t="s">
        <v>484</v>
      </c>
      <c r="J32" s="10">
        <v>10000</v>
      </c>
      <c r="K32" s="10" t="s">
        <v>2020</v>
      </c>
      <c r="L32" s="3" t="s">
        <v>1092</v>
      </c>
      <c r="M32" s="3" t="s">
        <v>1094</v>
      </c>
    </row>
    <row r="33" spans="1:13" ht="12.75">
      <c r="A33" s="9" t="s">
        <v>483</v>
      </c>
      <c r="B33" s="8" t="s">
        <v>849</v>
      </c>
      <c r="C33" s="8" t="s">
        <v>2005</v>
      </c>
      <c r="D33" s="7" t="s">
        <v>2016</v>
      </c>
      <c r="E33" s="9" t="s">
        <v>109</v>
      </c>
      <c r="F33" s="19" t="s">
        <v>588</v>
      </c>
      <c r="G33" s="19" t="s">
        <v>106</v>
      </c>
      <c r="H33" s="19" t="s">
        <v>107</v>
      </c>
      <c r="I33" s="9" t="s">
        <v>484</v>
      </c>
      <c r="J33" s="10">
        <v>10000</v>
      </c>
      <c r="K33" s="10" t="s">
        <v>2020</v>
      </c>
      <c r="L33" s="3" t="s">
        <v>108</v>
      </c>
      <c r="M33" s="3" t="s">
        <v>110</v>
      </c>
    </row>
    <row r="34" spans="1:13" ht="12.75">
      <c r="A34" s="9" t="s">
        <v>483</v>
      </c>
      <c r="B34" s="8" t="s">
        <v>849</v>
      </c>
      <c r="C34" s="8" t="s">
        <v>2011</v>
      </c>
      <c r="D34" s="7" t="s">
        <v>2016</v>
      </c>
      <c r="E34" s="9" t="s">
        <v>88</v>
      </c>
      <c r="F34" s="19" t="s">
        <v>654</v>
      </c>
      <c r="G34" s="19" t="s">
        <v>85</v>
      </c>
      <c r="H34" s="19" t="s">
        <v>86</v>
      </c>
      <c r="I34" s="9" t="s">
        <v>484</v>
      </c>
      <c r="J34" s="10">
        <v>10000</v>
      </c>
      <c r="K34" s="10" t="s">
        <v>2020</v>
      </c>
      <c r="L34" s="3" t="s">
        <v>87</v>
      </c>
      <c r="M34" s="3" t="s">
        <v>89</v>
      </c>
    </row>
    <row r="35" spans="1:13" ht="12.75">
      <c r="A35" s="9" t="s">
        <v>483</v>
      </c>
      <c r="B35" s="8" t="s">
        <v>849</v>
      </c>
      <c r="C35" s="8" t="s">
        <v>2011</v>
      </c>
      <c r="D35" s="7" t="s">
        <v>2016</v>
      </c>
      <c r="E35" s="9" t="s">
        <v>1103</v>
      </c>
      <c r="F35" s="19" t="s">
        <v>654</v>
      </c>
      <c r="G35" s="19" t="s">
        <v>1100</v>
      </c>
      <c r="H35" s="19" t="s">
        <v>1101</v>
      </c>
      <c r="I35" s="9" t="s">
        <v>484</v>
      </c>
      <c r="J35" s="10">
        <v>10000</v>
      </c>
      <c r="K35" s="10" t="s">
        <v>2020</v>
      </c>
      <c r="L35" s="3" t="s">
        <v>1102</v>
      </c>
      <c r="M35" s="3" t="s">
        <v>1104</v>
      </c>
    </row>
    <row r="36" spans="1:13" ht="12.75">
      <c r="A36" s="9" t="s">
        <v>483</v>
      </c>
      <c r="B36" s="8" t="s">
        <v>849</v>
      </c>
      <c r="C36" s="8" t="s">
        <v>2010</v>
      </c>
      <c r="D36" s="7" t="s">
        <v>606</v>
      </c>
      <c r="E36" s="9" t="s">
        <v>537</v>
      </c>
      <c r="F36" s="19" t="s">
        <v>533</v>
      </c>
      <c r="G36" s="19" t="s">
        <v>534</v>
      </c>
      <c r="H36" s="19" t="s">
        <v>535</v>
      </c>
      <c r="I36" s="9" t="s">
        <v>484</v>
      </c>
      <c r="J36" s="10">
        <v>10000</v>
      </c>
      <c r="K36" s="10" t="s">
        <v>2020</v>
      </c>
      <c r="L36" s="3" t="s">
        <v>536</v>
      </c>
      <c r="M36" s="3" t="s">
        <v>538</v>
      </c>
    </row>
    <row r="37" spans="1:13" ht="12.75">
      <c r="A37" s="9" t="s">
        <v>483</v>
      </c>
      <c r="B37" s="8" t="s">
        <v>849</v>
      </c>
      <c r="C37" s="8" t="s">
        <v>2005</v>
      </c>
      <c r="D37" s="7" t="s">
        <v>2016</v>
      </c>
      <c r="E37" s="9" t="s">
        <v>647</v>
      </c>
      <c r="F37" s="19" t="s">
        <v>533</v>
      </c>
      <c r="G37" s="19" t="s">
        <v>644</v>
      </c>
      <c r="H37" s="19" t="s">
        <v>645</v>
      </c>
      <c r="I37" s="9" t="s">
        <v>484</v>
      </c>
      <c r="J37" s="10">
        <v>10000</v>
      </c>
      <c r="K37" s="10" t="s">
        <v>2020</v>
      </c>
      <c r="L37" s="3" t="s">
        <v>646</v>
      </c>
      <c r="M37" s="3" t="s">
        <v>648</v>
      </c>
    </row>
    <row r="38" spans="1:13" ht="12.75">
      <c r="A38" s="9" t="s">
        <v>483</v>
      </c>
      <c r="B38" s="8" t="s">
        <v>849</v>
      </c>
      <c r="C38" s="8" t="s">
        <v>2005</v>
      </c>
      <c r="D38" s="7" t="s">
        <v>2016</v>
      </c>
      <c r="E38" s="9" t="s">
        <v>232</v>
      </c>
      <c r="F38" s="19" t="s">
        <v>533</v>
      </c>
      <c r="G38" s="19" t="s">
        <v>229</v>
      </c>
      <c r="H38" s="19" t="s">
        <v>230</v>
      </c>
      <c r="I38" s="9" t="s">
        <v>484</v>
      </c>
      <c r="J38" s="10">
        <v>10000</v>
      </c>
      <c r="K38" s="10" t="s">
        <v>2020</v>
      </c>
      <c r="L38" s="3" t="s">
        <v>231</v>
      </c>
      <c r="M38" s="3" t="s">
        <v>233</v>
      </c>
    </row>
    <row r="39" spans="1:13" ht="12.75">
      <c r="A39" s="9" t="s">
        <v>483</v>
      </c>
      <c r="B39" s="8" t="s">
        <v>849</v>
      </c>
      <c r="C39" s="8" t="s">
        <v>2005</v>
      </c>
      <c r="D39" s="7" t="s">
        <v>2016</v>
      </c>
      <c r="E39" s="9" t="s">
        <v>1108</v>
      </c>
      <c r="F39" s="19" t="s">
        <v>533</v>
      </c>
      <c r="G39" s="19" t="s">
        <v>1105</v>
      </c>
      <c r="H39" s="19" t="s">
        <v>1106</v>
      </c>
      <c r="I39" s="9" t="s">
        <v>484</v>
      </c>
      <c r="J39" s="10">
        <v>10000</v>
      </c>
      <c r="K39" s="10" t="s">
        <v>2020</v>
      </c>
      <c r="L39" s="3" t="s">
        <v>1107</v>
      </c>
      <c r="M39" s="3" t="s">
        <v>1109</v>
      </c>
    </row>
    <row r="40" spans="1:13" ht="12.75">
      <c r="A40" s="9" t="s">
        <v>483</v>
      </c>
      <c r="B40" s="8" t="s">
        <v>849</v>
      </c>
      <c r="C40" s="8" t="s">
        <v>2005</v>
      </c>
      <c r="D40" s="7" t="s">
        <v>2016</v>
      </c>
      <c r="E40" s="9" t="s">
        <v>1113</v>
      </c>
      <c r="F40" s="19" t="s">
        <v>533</v>
      </c>
      <c r="G40" s="19" t="s">
        <v>1110</v>
      </c>
      <c r="H40" s="19" t="s">
        <v>1111</v>
      </c>
      <c r="I40" s="9" t="s">
        <v>484</v>
      </c>
      <c r="J40" s="10">
        <v>10000</v>
      </c>
      <c r="K40" s="10" t="s">
        <v>2020</v>
      </c>
      <c r="L40" s="3" t="s">
        <v>1112</v>
      </c>
      <c r="M40" s="3" t="s">
        <v>1114</v>
      </c>
    </row>
    <row r="41" spans="1:13" ht="12.75">
      <c r="A41" s="9" t="s">
        <v>483</v>
      </c>
      <c r="B41" s="8" t="s">
        <v>849</v>
      </c>
      <c r="C41" s="8" t="s">
        <v>2011</v>
      </c>
      <c r="D41" s="7" t="s">
        <v>2016</v>
      </c>
      <c r="E41" s="9" t="s">
        <v>173</v>
      </c>
      <c r="F41" s="19" t="s">
        <v>533</v>
      </c>
      <c r="G41" s="19" t="s">
        <v>170</v>
      </c>
      <c r="H41" s="19" t="s">
        <v>171</v>
      </c>
      <c r="I41" s="9" t="s">
        <v>484</v>
      </c>
      <c r="J41" s="10">
        <v>10000</v>
      </c>
      <c r="K41" s="10" t="s">
        <v>2020</v>
      </c>
      <c r="L41" s="3" t="s">
        <v>172</v>
      </c>
      <c r="M41" s="3" t="s">
        <v>174</v>
      </c>
    </row>
    <row r="42" spans="1:13" ht="12.75">
      <c r="A42" s="9" t="s">
        <v>483</v>
      </c>
      <c r="B42" s="8" t="s">
        <v>849</v>
      </c>
      <c r="C42" s="8" t="s">
        <v>2011</v>
      </c>
      <c r="D42" s="7" t="s">
        <v>2016</v>
      </c>
      <c r="E42" s="9" t="s">
        <v>1128</v>
      </c>
      <c r="F42" s="19" t="s">
        <v>533</v>
      </c>
      <c r="G42" s="19" t="s">
        <v>1125</v>
      </c>
      <c r="H42" s="19" t="s">
        <v>1126</v>
      </c>
      <c r="I42" s="9" t="s">
        <v>484</v>
      </c>
      <c r="J42" s="10">
        <v>10000</v>
      </c>
      <c r="K42" s="10" t="s">
        <v>2020</v>
      </c>
      <c r="L42" s="3" t="s">
        <v>1127</v>
      </c>
      <c r="M42" s="3" t="s">
        <v>1129</v>
      </c>
    </row>
    <row r="43" spans="1:13" ht="12.75">
      <c r="A43" s="9" t="s">
        <v>483</v>
      </c>
      <c r="B43" s="8" t="s">
        <v>849</v>
      </c>
      <c r="C43" s="8" t="s">
        <v>2011</v>
      </c>
      <c r="D43" s="7" t="s">
        <v>2016</v>
      </c>
      <c r="E43" s="9" t="s">
        <v>1137</v>
      </c>
      <c r="F43" s="19" t="s">
        <v>533</v>
      </c>
      <c r="G43" s="19" t="s">
        <v>1134</v>
      </c>
      <c r="H43" s="19" t="s">
        <v>1135</v>
      </c>
      <c r="I43" s="9" t="s">
        <v>484</v>
      </c>
      <c r="J43" s="10">
        <v>10000</v>
      </c>
      <c r="K43" s="10" t="s">
        <v>2020</v>
      </c>
      <c r="L43" s="3" t="s">
        <v>1136</v>
      </c>
      <c r="M43" s="3" t="s">
        <v>1138</v>
      </c>
    </row>
    <row r="44" spans="1:13" ht="12.75">
      <c r="A44" s="9" t="s">
        <v>483</v>
      </c>
      <c r="B44" s="8" t="s">
        <v>849</v>
      </c>
      <c r="C44" s="8" t="s">
        <v>2011</v>
      </c>
      <c r="D44" s="7" t="s">
        <v>2016</v>
      </c>
      <c r="E44" s="9" t="s">
        <v>1142</v>
      </c>
      <c r="F44" s="19" t="s">
        <v>533</v>
      </c>
      <c r="G44" s="19" t="s">
        <v>1139</v>
      </c>
      <c r="H44" s="19" t="s">
        <v>1140</v>
      </c>
      <c r="I44" s="9" t="s">
        <v>484</v>
      </c>
      <c r="J44" s="10">
        <v>10000</v>
      </c>
      <c r="K44" s="10" t="s">
        <v>2020</v>
      </c>
      <c r="L44" s="3" t="s">
        <v>1141</v>
      </c>
      <c r="M44" s="3" t="s">
        <v>1143</v>
      </c>
    </row>
    <row r="45" spans="1:13" ht="12.75">
      <c r="A45" s="9" t="s">
        <v>483</v>
      </c>
      <c r="B45" s="8" t="s">
        <v>849</v>
      </c>
      <c r="C45" s="8" t="s">
        <v>2011</v>
      </c>
      <c r="D45" s="7" t="s">
        <v>2016</v>
      </c>
      <c r="E45" s="9" t="s">
        <v>1147</v>
      </c>
      <c r="F45" s="19" t="s">
        <v>533</v>
      </c>
      <c r="G45" s="19" t="s">
        <v>1144</v>
      </c>
      <c r="H45" s="19" t="s">
        <v>1145</v>
      </c>
      <c r="I45" s="9" t="s">
        <v>484</v>
      </c>
      <c r="J45" s="10">
        <v>10000</v>
      </c>
      <c r="K45" s="10" t="s">
        <v>2020</v>
      </c>
      <c r="L45" s="3" t="s">
        <v>1146</v>
      </c>
      <c r="M45" s="3" t="s">
        <v>1148</v>
      </c>
    </row>
    <row r="46" spans="1:13" ht="12.75">
      <c r="A46" s="9" t="s">
        <v>483</v>
      </c>
      <c r="B46" s="8" t="s">
        <v>849</v>
      </c>
      <c r="C46" s="8" t="s">
        <v>2011</v>
      </c>
      <c r="D46" s="7" t="s">
        <v>2016</v>
      </c>
      <c r="E46" s="9" t="s">
        <v>1157</v>
      </c>
      <c r="F46" s="19" t="s">
        <v>533</v>
      </c>
      <c r="G46" s="19" t="s">
        <v>1154</v>
      </c>
      <c r="H46" s="19" t="s">
        <v>1155</v>
      </c>
      <c r="I46" s="9" t="s">
        <v>484</v>
      </c>
      <c r="J46" s="10">
        <v>10000</v>
      </c>
      <c r="K46" s="10" t="s">
        <v>2020</v>
      </c>
      <c r="L46" s="3" t="s">
        <v>1156</v>
      </c>
      <c r="M46" s="3" t="s">
        <v>1158</v>
      </c>
    </row>
    <row r="47" spans="1:13" ht="12.75">
      <c r="A47" s="9" t="s">
        <v>483</v>
      </c>
      <c r="B47" s="8" t="s">
        <v>849</v>
      </c>
      <c r="C47" s="8" t="s">
        <v>2011</v>
      </c>
      <c r="D47" s="7" t="s">
        <v>2016</v>
      </c>
      <c r="E47" s="9" t="s">
        <v>1162</v>
      </c>
      <c r="F47" s="19" t="s">
        <v>533</v>
      </c>
      <c r="G47" s="19" t="s">
        <v>1159</v>
      </c>
      <c r="H47" s="19" t="s">
        <v>1160</v>
      </c>
      <c r="I47" s="9" t="s">
        <v>484</v>
      </c>
      <c r="J47" s="10">
        <v>10000</v>
      </c>
      <c r="K47" s="10" t="s">
        <v>2020</v>
      </c>
      <c r="L47" s="3" t="s">
        <v>1161</v>
      </c>
      <c r="M47" s="3" t="s">
        <v>1163</v>
      </c>
    </row>
    <row r="48" spans="1:13" ht="12.75">
      <c r="A48" s="9" t="s">
        <v>483</v>
      </c>
      <c r="B48" s="8" t="s">
        <v>850</v>
      </c>
      <c r="C48" s="8" t="s">
        <v>2004</v>
      </c>
      <c r="D48" s="7" t="s">
        <v>2016</v>
      </c>
      <c r="E48" s="9" t="s">
        <v>2139</v>
      </c>
      <c r="F48" s="19" t="s">
        <v>533</v>
      </c>
      <c r="G48" s="19" t="s">
        <v>2136</v>
      </c>
      <c r="H48" s="19" t="s">
        <v>2137</v>
      </c>
      <c r="I48" s="9" t="s">
        <v>484</v>
      </c>
      <c r="J48" s="10">
        <v>10000</v>
      </c>
      <c r="K48" s="10" t="s">
        <v>2020</v>
      </c>
      <c r="L48" s="3" t="s">
        <v>2138</v>
      </c>
      <c r="M48" s="3" t="s">
        <v>2140</v>
      </c>
    </row>
    <row r="49" spans="1:13" ht="12.75">
      <c r="A49" s="9" t="s">
        <v>483</v>
      </c>
      <c r="B49" s="8" t="s">
        <v>849</v>
      </c>
      <c r="C49" s="8" t="s">
        <v>2005</v>
      </c>
      <c r="D49" s="7" t="s">
        <v>2016</v>
      </c>
      <c r="E49" s="9" t="s">
        <v>144</v>
      </c>
      <c r="F49" s="19" t="s">
        <v>493</v>
      </c>
      <c r="G49" s="19" t="s">
        <v>141</v>
      </c>
      <c r="H49" s="19" t="s">
        <v>142</v>
      </c>
      <c r="I49" s="9" t="s">
        <v>484</v>
      </c>
      <c r="J49" s="10">
        <v>10000</v>
      </c>
      <c r="K49" s="10" t="s">
        <v>2020</v>
      </c>
      <c r="L49" s="3" t="s">
        <v>143</v>
      </c>
      <c r="M49" s="3" t="s">
        <v>145</v>
      </c>
    </row>
    <row r="50" spans="1:13" ht="12.75">
      <c r="A50" s="9" t="s">
        <v>483</v>
      </c>
      <c r="B50" s="8" t="s">
        <v>849</v>
      </c>
      <c r="C50" s="8" t="s">
        <v>2006</v>
      </c>
      <c r="D50" s="7" t="s">
        <v>606</v>
      </c>
      <c r="E50" s="9" t="s">
        <v>54</v>
      </c>
      <c r="F50" s="19" t="s">
        <v>604</v>
      </c>
      <c r="G50" s="19" t="s">
        <v>51</v>
      </c>
      <c r="H50" s="19" t="s">
        <v>52</v>
      </c>
      <c r="I50" s="9" t="s">
        <v>484</v>
      </c>
      <c r="J50" s="10">
        <v>10000</v>
      </c>
      <c r="K50" s="10" t="s">
        <v>2020</v>
      </c>
      <c r="L50" s="3" t="s">
        <v>53</v>
      </c>
      <c r="M50" s="3" t="s">
        <v>55</v>
      </c>
    </row>
    <row r="51" spans="1:13" ht="12.75">
      <c r="A51" s="9" t="s">
        <v>483</v>
      </c>
      <c r="B51" s="8" t="s">
        <v>849</v>
      </c>
      <c r="C51" s="8" t="s">
        <v>2010</v>
      </c>
      <c r="D51" s="7" t="s">
        <v>606</v>
      </c>
      <c r="E51" s="9" t="s">
        <v>2159</v>
      </c>
      <c r="F51" s="19" t="s">
        <v>604</v>
      </c>
      <c r="G51" s="19" t="s">
        <v>2156</v>
      </c>
      <c r="H51" s="19" t="s">
        <v>2157</v>
      </c>
      <c r="I51" s="9" t="s">
        <v>484</v>
      </c>
      <c r="J51" s="10">
        <v>10000</v>
      </c>
      <c r="K51" s="10" t="s">
        <v>2020</v>
      </c>
      <c r="L51" s="3" t="s">
        <v>2158</v>
      </c>
      <c r="M51" s="3" t="s">
        <v>0</v>
      </c>
    </row>
    <row r="52" spans="1:13" ht="12.75">
      <c r="A52" s="9" t="s">
        <v>483</v>
      </c>
      <c r="B52" s="8" t="s">
        <v>849</v>
      </c>
      <c r="C52" s="8" t="s">
        <v>2005</v>
      </c>
      <c r="D52" s="7" t="s">
        <v>2016</v>
      </c>
      <c r="E52" s="9" t="s">
        <v>49</v>
      </c>
      <c r="F52" s="19" t="s">
        <v>604</v>
      </c>
      <c r="G52" s="19" t="s">
        <v>46</v>
      </c>
      <c r="H52" s="19" t="s">
        <v>47</v>
      </c>
      <c r="I52" s="9" t="s">
        <v>484</v>
      </c>
      <c r="J52" s="10">
        <v>10000</v>
      </c>
      <c r="K52" s="10" t="s">
        <v>2020</v>
      </c>
      <c r="L52" s="3" t="s">
        <v>48</v>
      </c>
      <c r="M52" s="3" t="s">
        <v>50</v>
      </c>
    </row>
    <row r="53" spans="1:13" ht="12.75">
      <c r="A53" s="9" t="s">
        <v>483</v>
      </c>
      <c r="B53" s="8" t="s">
        <v>849</v>
      </c>
      <c r="C53" s="8" t="s">
        <v>2005</v>
      </c>
      <c r="D53" s="7" t="s">
        <v>2016</v>
      </c>
      <c r="E53" s="9" t="s">
        <v>1132</v>
      </c>
      <c r="F53" s="19" t="s">
        <v>604</v>
      </c>
      <c r="G53" s="19" t="s">
        <v>2151</v>
      </c>
      <c r="H53" s="19" t="s">
        <v>1130</v>
      </c>
      <c r="I53" s="9" t="s">
        <v>484</v>
      </c>
      <c r="J53" s="10">
        <v>10000</v>
      </c>
      <c r="K53" s="10" t="s">
        <v>2020</v>
      </c>
      <c r="L53" s="3" t="s">
        <v>1131</v>
      </c>
      <c r="M53" s="3" t="s">
        <v>1133</v>
      </c>
    </row>
    <row r="54" spans="1:13" ht="12.75">
      <c r="A54" s="9" t="s">
        <v>483</v>
      </c>
      <c r="B54" s="8" t="s">
        <v>849</v>
      </c>
      <c r="C54" s="8" t="s">
        <v>2011</v>
      </c>
      <c r="D54" s="7" t="s">
        <v>2016</v>
      </c>
      <c r="E54" s="9" t="s">
        <v>2154</v>
      </c>
      <c r="F54" s="19" t="s">
        <v>604</v>
      </c>
      <c r="G54" s="19" t="s">
        <v>2151</v>
      </c>
      <c r="H54" s="19" t="s">
        <v>2152</v>
      </c>
      <c r="I54" s="9" t="s">
        <v>484</v>
      </c>
      <c r="J54" s="10">
        <v>10000</v>
      </c>
      <c r="K54" s="10" t="s">
        <v>2020</v>
      </c>
      <c r="L54" s="3" t="s">
        <v>2153</v>
      </c>
      <c r="M54" s="3" t="s">
        <v>2155</v>
      </c>
    </row>
    <row r="55" spans="1:13" ht="12.75">
      <c r="A55" s="9" t="s">
        <v>483</v>
      </c>
      <c r="B55" s="8" t="s">
        <v>849</v>
      </c>
      <c r="C55" s="8" t="s">
        <v>2006</v>
      </c>
      <c r="D55" s="7" t="s">
        <v>606</v>
      </c>
      <c r="E55" s="9" t="s">
        <v>526</v>
      </c>
      <c r="F55" s="19" t="s">
        <v>480</v>
      </c>
      <c r="G55" s="19" t="s">
        <v>523</v>
      </c>
      <c r="H55" s="19" t="s">
        <v>524</v>
      </c>
      <c r="I55" s="9" t="s">
        <v>484</v>
      </c>
      <c r="J55" s="10">
        <v>10000</v>
      </c>
      <c r="K55" s="10" t="s">
        <v>2020</v>
      </c>
      <c r="L55" s="3" t="s">
        <v>525</v>
      </c>
      <c r="M55" s="3" t="s">
        <v>527</v>
      </c>
    </row>
    <row r="56" spans="1:13" ht="12.75">
      <c r="A56" s="9" t="s">
        <v>483</v>
      </c>
      <c r="B56" s="8" t="s">
        <v>849</v>
      </c>
      <c r="C56" s="8" t="s">
        <v>2006</v>
      </c>
      <c r="D56" s="7" t="s">
        <v>606</v>
      </c>
      <c r="E56" s="9" t="s">
        <v>622</v>
      </c>
      <c r="F56" s="19" t="s">
        <v>480</v>
      </c>
      <c r="G56" s="19" t="s">
        <v>619</v>
      </c>
      <c r="H56" s="19" t="s">
        <v>620</v>
      </c>
      <c r="I56" s="9" t="s">
        <v>484</v>
      </c>
      <c r="J56" s="10">
        <v>10000</v>
      </c>
      <c r="K56" s="10" t="s">
        <v>2020</v>
      </c>
      <c r="L56" s="3" t="s">
        <v>621</v>
      </c>
      <c r="M56" s="3" t="s">
        <v>623</v>
      </c>
    </row>
    <row r="57" spans="1:13" ht="12.75">
      <c r="A57" s="9" t="s">
        <v>483</v>
      </c>
      <c r="B57" s="8" t="s">
        <v>849</v>
      </c>
      <c r="C57" s="8" t="s">
        <v>2006</v>
      </c>
      <c r="D57" s="7" t="s">
        <v>606</v>
      </c>
      <c r="E57" s="9" t="s">
        <v>59</v>
      </c>
      <c r="F57" s="19" t="s">
        <v>480</v>
      </c>
      <c r="G57" s="19" t="s">
        <v>56</v>
      </c>
      <c r="H57" s="19" t="s">
        <v>57</v>
      </c>
      <c r="I57" s="9" t="s">
        <v>484</v>
      </c>
      <c r="J57" s="10">
        <v>10000</v>
      </c>
      <c r="K57" s="10" t="s">
        <v>2020</v>
      </c>
      <c r="L57" s="3" t="s">
        <v>58</v>
      </c>
      <c r="M57" s="3" t="s">
        <v>60</v>
      </c>
    </row>
    <row r="58" spans="1:13" ht="12.75">
      <c r="A58" s="9" t="s">
        <v>483</v>
      </c>
      <c r="B58" s="8" t="s">
        <v>849</v>
      </c>
      <c r="C58" s="8" t="s">
        <v>2006</v>
      </c>
      <c r="D58" s="7" t="s">
        <v>606</v>
      </c>
      <c r="E58" s="9" t="s">
        <v>1078</v>
      </c>
      <c r="F58" s="19" t="s">
        <v>480</v>
      </c>
      <c r="G58" s="19" t="s">
        <v>1075</v>
      </c>
      <c r="H58" s="19" t="s">
        <v>1076</v>
      </c>
      <c r="I58" s="9" t="s">
        <v>484</v>
      </c>
      <c r="J58" s="10">
        <v>10000</v>
      </c>
      <c r="K58" s="10" t="s">
        <v>2020</v>
      </c>
      <c r="L58" s="3" t="s">
        <v>1077</v>
      </c>
      <c r="M58" s="3" t="s">
        <v>1079</v>
      </c>
    </row>
    <row r="59" spans="1:13" ht="12.75">
      <c r="A59" s="9" t="s">
        <v>483</v>
      </c>
      <c r="B59" s="8" t="s">
        <v>849</v>
      </c>
      <c r="C59" s="8" t="s">
        <v>2009</v>
      </c>
      <c r="D59" s="7" t="s">
        <v>606</v>
      </c>
      <c r="E59" s="9" t="s">
        <v>486</v>
      </c>
      <c r="F59" s="19" t="s">
        <v>480</v>
      </c>
      <c r="G59" s="19" t="s">
        <v>481</v>
      </c>
      <c r="H59" s="19" t="s">
        <v>482</v>
      </c>
      <c r="I59" s="9" t="s">
        <v>484</v>
      </c>
      <c r="J59" s="10">
        <v>10000</v>
      </c>
      <c r="K59" s="10" t="s">
        <v>2020</v>
      </c>
      <c r="L59" s="3" t="s">
        <v>485</v>
      </c>
      <c r="M59" s="3" t="s">
        <v>487</v>
      </c>
    </row>
    <row r="60" spans="1:13" ht="12.75">
      <c r="A60" s="9" t="s">
        <v>483</v>
      </c>
      <c r="B60" s="8" t="s">
        <v>849</v>
      </c>
      <c r="C60" s="8" t="s">
        <v>2010</v>
      </c>
      <c r="D60" s="7" t="s">
        <v>606</v>
      </c>
      <c r="E60" s="9" t="s">
        <v>586</v>
      </c>
      <c r="F60" s="19" t="s">
        <v>480</v>
      </c>
      <c r="G60" s="19" t="s">
        <v>583</v>
      </c>
      <c r="H60" s="19" t="s">
        <v>584</v>
      </c>
      <c r="I60" s="9" t="s">
        <v>484</v>
      </c>
      <c r="J60" s="10">
        <v>10000</v>
      </c>
      <c r="K60" s="10" t="s">
        <v>2020</v>
      </c>
      <c r="L60" s="3" t="s">
        <v>585</v>
      </c>
      <c r="M60" s="3" t="s">
        <v>587</v>
      </c>
    </row>
    <row r="61" spans="1:13" ht="12.75">
      <c r="A61" s="9" t="s">
        <v>483</v>
      </c>
      <c r="B61" s="8" t="s">
        <v>849</v>
      </c>
      <c r="C61" s="8" t="s">
        <v>2010</v>
      </c>
      <c r="D61" s="7" t="s">
        <v>606</v>
      </c>
      <c r="E61" s="9" t="s">
        <v>602</v>
      </c>
      <c r="F61" s="19" t="s">
        <v>480</v>
      </c>
      <c r="G61" s="19" t="s">
        <v>599</v>
      </c>
      <c r="H61" s="19" t="s">
        <v>600</v>
      </c>
      <c r="I61" s="9" t="s">
        <v>484</v>
      </c>
      <c r="J61" s="10">
        <v>10000</v>
      </c>
      <c r="K61" s="10" t="s">
        <v>2020</v>
      </c>
      <c r="L61" s="3" t="s">
        <v>601</v>
      </c>
      <c r="M61" s="3" t="s">
        <v>603</v>
      </c>
    </row>
    <row r="62" spans="1:13" ht="12.75">
      <c r="A62" s="9" t="s">
        <v>483</v>
      </c>
      <c r="B62" s="8" t="s">
        <v>849</v>
      </c>
      <c r="C62" s="8" t="s">
        <v>2010</v>
      </c>
      <c r="D62" s="7" t="s">
        <v>606</v>
      </c>
      <c r="E62" s="9" t="s">
        <v>627</v>
      </c>
      <c r="F62" s="19" t="s">
        <v>480</v>
      </c>
      <c r="G62" s="19" t="s">
        <v>624</v>
      </c>
      <c r="H62" s="19" t="s">
        <v>625</v>
      </c>
      <c r="I62" s="9" t="s">
        <v>484</v>
      </c>
      <c r="J62" s="10">
        <v>10000</v>
      </c>
      <c r="K62" s="10" t="s">
        <v>2020</v>
      </c>
      <c r="L62" s="3" t="s">
        <v>626</v>
      </c>
      <c r="M62" s="3" t="s">
        <v>628</v>
      </c>
    </row>
    <row r="63" spans="1:13" ht="12.75">
      <c r="A63" s="9" t="s">
        <v>483</v>
      </c>
      <c r="B63" s="8" t="s">
        <v>849</v>
      </c>
      <c r="C63" s="8" t="s">
        <v>2010</v>
      </c>
      <c r="D63" s="7" t="s">
        <v>606</v>
      </c>
      <c r="E63" s="9" t="s">
        <v>637</v>
      </c>
      <c r="F63" s="19" t="s">
        <v>480</v>
      </c>
      <c r="G63" s="19" t="s">
        <v>634</v>
      </c>
      <c r="H63" s="19" t="s">
        <v>635</v>
      </c>
      <c r="I63" s="9" t="s">
        <v>484</v>
      </c>
      <c r="J63" s="10">
        <v>10000</v>
      </c>
      <c r="K63" s="10" t="s">
        <v>2020</v>
      </c>
      <c r="L63" s="3" t="s">
        <v>636</v>
      </c>
      <c r="M63" s="3" t="s">
        <v>638</v>
      </c>
    </row>
    <row r="64" spans="1:13" ht="12.75">
      <c r="A64" s="9" t="s">
        <v>483</v>
      </c>
      <c r="B64" s="8" t="s">
        <v>849</v>
      </c>
      <c r="C64" s="8" t="s">
        <v>2010</v>
      </c>
      <c r="D64" s="7" t="s">
        <v>606</v>
      </c>
      <c r="E64" s="9" t="s">
        <v>98</v>
      </c>
      <c r="F64" s="19" t="s">
        <v>480</v>
      </c>
      <c r="G64" s="19" t="s">
        <v>95</v>
      </c>
      <c r="H64" s="19" t="s">
        <v>96</v>
      </c>
      <c r="I64" s="9" t="s">
        <v>484</v>
      </c>
      <c r="J64" s="10">
        <v>10000</v>
      </c>
      <c r="K64" s="10" t="s">
        <v>2020</v>
      </c>
      <c r="L64" s="3" t="s">
        <v>97</v>
      </c>
      <c r="M64" s="3" t="s">
        <v>99</v>
      </c>
    </row>
    <row r="65" spans="1:13" ht="12.75">
      <c r="A65" s="9" t="s">
        <v>483</v>
      </c>
      <c r="B65" s="8" t="s">
        <v>849</v>
      </c>
      <c r="C65" s="8" t="s">
        <v>2009</v>
      </c>
      <c r="D65" s="7" t="s">
        <v>606</v>
      </c>
      <c r="E65" s="9" t="s">
        <v>149</v>
      </c>
      <c r="F65" s="19" t="s">
        <v>480</v>
      </c>
      <c r="G65" s="19" t="s">
        <v>146</v>
      </c>
      <c r="H65" s="19" t="s">
        <v>147</v>
      </c>
      <c r="I65" s="9" t="s">
        <v>484</v>
      </c>
      <c r="J65" s="10">
        <v>10000</v>
      </c>
      <c r="K65" s="10" t="s">
        <v>2020</v>
      </c>
      <c r="L65" s="3" t="s">
        <v>148</v>
      </c>
      <c r="M65" s="3" t="s">
        <v>150</v>
      </c>
    </row>
    <row r="66" spans="1:13" ht="12.75">
      <c r="A66" s="9" t="s">
        <v>483</v>
      </c>
      <c r="B66" s="8" t="s">
        <v>849</v>
      </c>
      <c r="C66" s="8" t="s">
        <v>2010</v>
      </c>
      <c r="D66" s="7" t="s">
        <v>606</v>
      </c>
      <c r="E66" s="9" t="s">
        <v>158</v>
      </c>
      <c r="F66" s="19" t="s">
        <v>480</v>
      </c>
      <c r="G66" s="19" t="s">
        <v>151</v>
      </c>
      <c r="H66" s="19" t="s">
        <v>156</v>
      </c>
      <c r="I66" s="9" t="s">
        <v>484</v>
      </c>
      <c r="J66" s="10">
        <v>10000</v>
      </c>
      <c r="K66" s="10" t="s">
        <v>2020</v>
      </c>
      <c r="L66" s="3" t="s">
        <v>157</v>
      </c>
      <c r="M66" s="3" t="s">
        <v>159</v>
      </c>
    </row>
    <row r="67" spans="1:13" ht="12.75">
      <c r="A67" s="9" t="s">
        <v>483</v>
      </c>
      <c r="B67" s="8" t="s">
        <v>849</v>
      </c>
      <c r="C67" s="8" t="s">
        <v>2009</v>
      </c>
      <c r="D67" s="7" t="s">
        <v>606</v>
      </c>
      <c r="E67" s="9" t="s">
        <v>178</v>
      </c>
      <c r="F67" s="19" t="s">
        <v>480</v>
      </c>
      <c r="G67" s="19" t="s">
        <v>175</v>
      </c>
      <c r="H67" s="19" t="s">
        <v>176</v>
      </c>
      <c r="I67" s="9" t="s">
        <v>484</v>
      </c>
      <c r="J67" s="10">
        <v>10000</v>
      </c>
      <c r="K67" s="10" t="s">
        <v>2020</v>
      </c>
      <c r="L67" s="3" t="s">
        <v>177</v>
      </c>
      <c r="M67" s="3" t="s">
        <v>179</v>
      </c>
    </row>
    <row r="68" spans="1:13" ht="12.75">
      <c r="A68" s="9" t="s">
        <v>483</v>
      </c>
      <c r="B68" s="8" t="s">
        <v>849</v>
      </c>
      <c r="C68" s="8" t="s">
        <v>2010</v>
      </c>
      <c r="D68" s="7" t="s">
        <v>606</v>
      </c>
      <c r="E68" s="9" t="s">
        <v>193</v>
      </c>
      <c r="F68" s="19" t="s">
        <v>480</v>
      </c>
      <c r="G68" s="19" t="s">
        <v>190</v>
      </c>
      <c r="H68" s="19" t="s">
        <v>191</v>
      </c>
      <c r="I68" s="9" t="s">
        <v>484</v>
      </c>
      <c r="J68" s="10">
        <v>10000</v>
      </c>
      <c r="K68" s="10" t="s">
        <v>2020</v>
      </c>
      <c r="L68" s="3" t="s">
        <v>192</v>
      </c>
      <c r="M68" s="3" t="s">
        <v>194</v>
      </c>
    </row>
    <row r="69" spans="1:13" ht="12.75">
      <c r="A69" s="9" t="s">
        <v>483</v>
      </c>
      <c r="B69" s="8" t="s">
        <v>849</v>
      </c>
      <c r="C69" s="8" t="s">
        <v>2010</v>
      </c>
      <c r="D69" s="7" t="s">
        <v>606</v>
      </c>
      <c r="E69" s="9" t="s">
        <v>252</v>
      </c>
      <c r="F69" s="19" t="s">
        <v>480</v>
      </c>
      <c r="G69" s="19" t="s">
        <v>249</v>
      </c>
      <c r="H69" s="19" t="s">
        <v>250</v>
      </c>
      <c r="I69" s="9" t="s">
        <v>484</v>
      </c>
      <c r="J69" s="10">
        <v>10000</v>
      </c>
      <c r="K69" s="10" t="s">
        <v>2020</v>
      </c>
      <c r="L69" s="3" t="s">
        <v>251</v>
      </c>
      <c r="M69" s="3" t="s">
        <v>253</v>
      </c>
    </row>
    <row r="70" spans="1:13" ht="12.75">
      <c r="A70" s="9" t="s">
        <v>483</v>
      </c>
      <c r="B70" s="8" t="s">
        <v>849</v>
      </c>
      <c r="C70" s="8" t="s">
        <v>2009</v>
      </c>
      <c r="D70" s="7" t="s">
        <v>606</v>
      </c>
      <c r="E70" s="9" t="s">
        <v>257</v>
      </c>
      <c r="F70" s="19" t="s">
        <v>480</v>
      </c>
      <c r="G70" s="19" t="s">
        <v>254</v>
      </c>
      <c r="H70" s="19" t="s">
        <v>255</v>
      </c>
      <c r="I70" s="9" t="s">
        <v>484</v>
      </c>
      <c r="J70" s="10">
        <v>10000</v>
      </c>
      <c r="K70" s="10" t="s">
        <v>2020</v>
      </c>
      <c r="L70" s="3" t="s">
        <v>256</v>
      </c>
      <c r="M70" s="3" t="s">
        <v>258</v>
      </c>
    </row>
    <row r="71" spans="1:13" ht="12.75">
      <c r="A71" s="9" t="s">
        <v>483</v>
      </c>
      <c r="B71" s="8" t="s">
        <v>849</v>
      </c>
      <c r="C71" s="8" t="s">
        <v>2009</v>
      </c>
      <c r="D71" s="7" t="s">
        <v>606</v>
      </c>
      <c r="E71" s="9" t="s">
        <v>1073</v>
      </c>
      <c r="F71" s="19" t="s">
        <v>480</v>
      </c>
      <c r="G71" s="19" t="s">
        <v>1070</v>
      </c>
      <c r="H71" s="19" t="s">
        <v>1071</v>
      </c>
      <c r="I71" s="9" t="s">
        <v>484</v>
      </c>
      <c r="J71" s="10">
        <v>10000</v>
      </c>
      <c r="K71" s="10" t="s">
        <v>2020</v>
      </c>
      <c r="L71" s="3" t="s">
        <v>1072</v>
      </c>
      <c r="M71" s="3" t="s">
        <v>1074</v>
      </c>
    </row>
    <row r="72" spans="1:13" ht="12.75">
      <c r="A72" s="9" t="s">
        <v>483</v>
      </c>
      <c r="B72" s="8" t="s">
        <v>849</v>
      </c>
      <c r="C72" s="8" t="s">
        <v>2010</v>
      </c>
      <c r="D72" s="7" t="s">
        <v>606</v>
      </c>
      <c r="E72" s="9" t="s">
        <v>1181</v>
      </c>
      <c r="F72" s="19" t="s">
        <v>480</v>
      </c>
      <c r="G72" s="19" t="s">
        <v>61</v>
      </c>
      <c r="H72" s="19" t="s">
        <v>1179</v>
      </c>
      <c r="I72" s="9" t="s">
        <v>484</v>
      </c>
      <c r="J72" s="10">
        <v>10000</v>
      </c>
      <c r="K72" s="10" t="s">
        <v>2020</v>
      </c>
      <c r="L72" s="3" t="s">
        <v>1180</v>
      </c>
      <c r="M72" s="3" t="s">
        <v>1182</v>
      </c>
    </row>
    <row r="73" spans="1:13" ht="12.75">
      <c r="A73" s="9" t="s">
        <v>483</v>
      </c>
      <c r="B73" s="8" t="s">
        <v>850</v>
      </c>
      <c r="C73" s="8" t="s">
        <v>2014</v>
      </c>
      <c r="D73" s="7" t="s">
        <v>606</v>
      </c>
      <c r="E73" s="9" t="s">
        <v>558</v>
      </c>
      <c r="F73" s="19" t="s">
        <v>480</v>
      </c>
      <c r="G73" s="19" t="s">
        <v>555</v>
      </c>
      <c r="H73" s="19" t="s">
        <v>556</v>
      </c>
      <c r="I73" s="9" t="s">
        <v>484</v>
      </c>
      <c r="J73" s="10">
        <v>10000</v>
      </c>
      <c r="K73" s="10" t="s">
        <v>2020</v>
      </c>
      <c r="L73" s="3" t="s">
        <v>557</v>
      </c>
      <c r="M73" s="3" t="s">
        <v>559</v>
      </c>
    </row>
    <row r="74" spans="1:13" ht="12.75">
      <c r="A74" s="9" t="s">
        <v>483</v>
      </c>
      <c r="B74" s="8" t="s">
        <v>849</v>
      </c>
      <c r="C74" s="8" t="s">
        <v>2005</v>
      </c>
      <c r="D74" s="7" t="s">
        <v>2016</v>
      </c>
      <c r="E74" s="9" t="s">
        <v>642</v>
      </c>
      <c r="F74" s="19" t="s">
        <v>480</v>
      </c>
      <c r="G74" s="19" t="s">
        <v>639</v>
      </c>
      <c r="H74" s="19" t="s">
        <v>640</v>
      </c>
      <c r="I74" s="9" t="s">
        <v>484</v>
      </c>
      <c r="J74" s="10">
        <v>10000</v>
      </c>
      <c r="K74" s="10" t="s">
        <v>2020</v>
      </c>
      <c r="L74" s="3" t="s">
        <v>641</v>
      </c>
      <c r="M74" s="3" t="s">
        <v>643</v>
      </c>
    </row>
    <row r="75" spans="1:13" ht="12.75">
      <c r="A75" s="9" t="s">
        <v>483</v>
      </c>
      <c r="B75" s="8" t="s">
        <v>849</v>
      </c>
      <c r="C75" s="8" t="s">
        <v>2005</v>
      </c>
      <c r="D75" s="7" t="s">
        <v>2016</v>
      </c>
      <c r="E75" s="9" t="s">
        <v>2144</v>
      </c>
      <c r="F75" s="19" t="s">
        <v>480</v>
      </c>
      <c r="G75" s="19" t="s">
        <v>2141</v>
      </c>
      <c r="H75" s="19" t="s">
        <v>2142</v>
      </c>
      <c r="I75" s="9" t="s">
        <v>484</v>
      </c>
      <c r="J75" s="10">
        <v>10000</v>
      </c>
      <c r="K75" s="10" t="s">
        <v>2020</v>
      </c>
      <c r="L75" s="3" t="s">
        <v>2143</v>
      </c>
      <c r="M75" s="3" t="s">
        <v>2145</v>
      </c>
    </row>
    <row r="76" spans="1:13" ht="12.75">
      <c r="A76" s="9" t="s">
        <v>483</v>
      </c>
      <c r="B76" s="8" t="s">
        <v>849</v>
      </c>
      <c r="C76" s="8" t="s">
        <v>2011</v>
      </c>
      <c r="D76" s="7" t="s">
        <v>2016</v>
      </c>
      <c r="E76" s="9" t="s">
        <v>563</v>
      </c>
      <c r="F76" s="19" t="s">
        <v>480</v>
      </c>
      <c r="G76" s="19" t="s">
        <v>560</v>
      </c>
      <c r="H76" s="19" t="s">
        <v>561</v>
      </c>
      <c r="I76" s="9" t="s">
        <v>484</v>
      </c>
      <c r="J76" s="10">
        <v>10000</v>
      </c>
      <c r="K76" s="10" t="s">
        <v>2020</v>
      </c>
      <c r="L76" s="3" t="s">
        <v>562</v>
      </c>
      <c r="M76" s="3" t="s">
        <v>564</v>
      </c>
    </row>
    <row r="77" spans="1:13" ht="12.75">
      <c r="A77" s="9" t="s">
        <v>483</v>
      </c>
      <c r="B77" s="8" t="s">
        <v>849</v>
      </c>
      <c r="C77" s="8" t="s">
        <v>2011</v>
      </c>
      <c r="D77" s="7" t="s">
        <v>2016</v>
      </c>
      <c r="E77" s="9" t="s">
        <v>574</v>
      </c>
      <c r="F77" s="19" t="s">
        <v>480</v>
      </c>
      <c r="G77" s="19" t="s">
        <v>571</v>
      </c>
      <c r="H77" s="19" t="s">
        <v>572</v>
      </c>
      <c r="I77" s="9" t="s">
        <v>484</v>
      </c>
      <c r="J77" s="10">
        <v>10000</v>
      </c>
      <c r="K77" s="10" t="s">
        <v>2020</v>
      </c>
      <c r="L77" s="3" t="s">
        <v>573</v>
      </c>
      <c r="M77" s="3" t="s">
        <v>575</v>
      </c>
    </row>
    <row r="78" spans="1:13" ht="12.75">
      <c r="A78" s="9" t="s">
        <v>483</v>
      </c>
      <c r="B78" s="8" t="s">
        <v>849</v>
      </c>
      <c r="C78" s="8" t="s">
        <v>2012</v>
      </c>
      <c r="D78" s="7" t="s">
        <v>2016</v>
      </c>
      <c r="E78" s="9" t="s">
        <v>597</v>
      </c>
      <c r="F78" s="19" t="s">
        <v>480</v>
      </c>
      <c r="G78" s="19" t="s">
        <v>594</v>
      </c>
      <c r="H78" s="19" t="s">
        <v>595</v>
      </c>
      <c r="I78" s="9" t="s">
        <v>484</v>
      </c>
      <c r="J78" s="10">
        <v>10000</v>
      </c>
      <c r="K78" s="10" t="s">
        <v>2020</v>
      </c>
      <c r="L78" s="3" t="s">
        <v>596</v>
      </c>
      <c r="M78" s="3" t="s">
        <v>598</v>
      </c>
    </row>
    <row r="79" spans="1:13" ht="12.75">
      <c r="A79" s="9" t="s">
        <v>483</v>
      </c>
      <c r="B79" s="8" t="s">
        <v>849</v>
      </c>
      <c r="C79" s="8" t="s">
        <v>2011</v>
      </c>
      <c r="D79" s="7" t="s">
        <v>2016</v>
      </c>
      <c r="E79" s="9" t="s">
        <v>632</v>
      </c>
      <c r="F79" s="19" t="s">
        <v>480</v>
      </c>
      <c r="G79" s="19" t="s">
        <v>629</v>
      </c>
      <c r="H79" s="19" t="s">
        <v>630</v>
      </c>
      <c r="I79" s="9" t="s">
        <v>484</v>
      </c>
      <c r="J79" s="10">
        <v>10000</v>
      </c>
      <c r="K79" s="10" t="s">
        <v>2020</v>
      </c>
      <c r="L79" s="3" t="s">
        <v>631</v>
      </c>
      <c r="M79" s="3" t="s">
        <v>633</v>
      </c>
    </row>
    <row r="80" spans="1:13" ht="12.75">
      <c r="A80" s="9" t="s">
        <v>483</v>
      </c>
      <c r="B80" s="8" t="s">
        <v>849</v>
      </c>
      <c r="C80" s="8" t="s">
        <v>2011</v>
      </c>
      <c r="D80" s="7" t="s">
        <v>2016</v>
      </c>
      <c r="E80" s="9" t="s">
        <v>163</v>
      </c>
      <c r="F80" s="19" t="s">
        <v>480</v>
      </c>
      <c r="G80" s="19" t="s">
        <v>160</v>
      </c>
      <c r="H80" s="19" t="s">
        <v>161</v>
      </c>
      <c r="I80" s="9" t="s">
        <v>484</v>
      </c>
      <c r="J80" s="10">
        <v>10000</v>
      </c>
      <c r="K80" s="10" t="s">
        <v>2020</v>
      </c>
      <c r="L80" s="3" t="s">
        <v>162</v>
      </c>
      <c r="M80" s="3" t="s">
        <v>164</v>
      </c>
    </row>
    <row r="81" spans="1:13" ht="12.75">
      <c r="A81" s="9" t="s">
        <v>483</v>
      </c>
      <c r="B81" s="8" t="s">
        <v>849</v>
      </c>
      <c r="C81" s="8" t="s">
        <v>2011</v>
      </c>
      <c r="D81" s="7" t="s">
        <v>2016</v>
      </c>
      <c r="E81" s="9" t="s">
        <v>1123</v>
      </c>
      <c r="F81" s="19" t="s">
        <v>480</v>
      </c>
      <c r="G81" s="19" t="s">
        <v>1120</v>
      </c>
      <c r="H81" s="19" t="s">
        <v>1121</v>
      </c>
      <c r="I81" s="9" t="s">
        <v>484</v>
      </c>
      <c r="J81" s="10">
        <v>10000</v>
      </c>
      <c r="K81" s="10" t="s">
        <v>2020</v>
      </c>
      <c r="L81" s="3" t="s">
        <v>1122</v>
      </c>
      <c r="M81" s="3" t="s">
        <v>1124</v>
      </c>
    </row>
    <row r="82" spans="1:13" ht="12.75">
      <c r="A82" s="9" t="s">
        <v>483</v>
      </c>
      <c r="B82" s="8" t="s">
        <v>849</v>
      </c>
      <c r="C82" s="8" t="s">
        <v>2008</v>
      </c>
      <c r="D82" s="7" t="s">
        <v>606</v>
      </c>
      <c r="E82" s="9" t="s">
        <v>1083</v>
      </c>
      <c r="F82" s="19" t="s">
        <v>499</v>
      </c>
      <c r="G82" s="19" t="s">
        <v>1080</v>
      </c>
      <c r="H82" s="19" t="s">
        <v>1081</v>
      </c>
      <c r="I82" s="9" t="s">
        <v>484</v>
      </c>
      <c r="J82" s="10">
        <v>10000</v>
      </c>
      <c r="K82" s="10" t="s">
        <v>2020</v>
      </c>
      <c r="L82" s="3" t="s">
        <v>1082</v>
      </c>
      <c r="M82" s="3" t="s">
        <v>1084</v>
      </c>
    </row>
    <row r="83" spans="1:13" ht="12.75">
      <c r="A83" s="9" t="s">
        <v>483</v>
      </c>
      <c r="B83" s="8" t="s">
        <v>849</v>
      </c>
      <c r="C83" s="8" t="s">
        <v>2005</v>
      </c>
      <c r="D83" s="7" t="s">
        <v>2016</v>
      </c>
      <c r="E83" s="9" t="s">
        <v>130</v>
      </c>
      <c r="F83" s="19" t="s">
        <v>493</v>
      </c>
      <c r="G83" s="19" t="s">
        <v>127</v>
      </c>
      <c r="H83" s="19" t="s">
        <v>128</v>
      </c>
      <c r="I83" s="9" t="s">
        <v>484</v>
      </c>
      <c r="J83" s="10">
        <v>12500</v>
      </c>
      <c r="K83" s="10" t="s">
        <v>2020</v>
      </c>
      <c r="L83" s="3" t="s">
        <v>129</v>
      </c>
      <c r="M83" s="3" t="s">
        <v>131</v>
      </c>
    </row>
    <row r="84" spans="1:13" ht="12.75">
      <c r="A84" s="9" t="s">
        <v>483</v>
      </c>
      <c r="B84" s="8" t="s">
        <v>849</v>
      </c>
      <c r="C84" s="8" t="s">
        <v>2006</v>
      </c>
      <c r="D84" s="7" t="s">
        <v>606</v>
      </c>
      <c r="E84" s="9" t="s">
        <v>1172</v>
      </c>
      <c r="F84" s="19" t="s">
        <v>2125</v>
      </c>
      <c r="G84" s="19" t="s">
        <v>1169</v>
      </c>
      <c r="H84" s="19" t="s">
        <v>1170</v>
      </c>
      <c r="I84" s="9" t="s">
        <v>522</v>
      </c>
      <c r="J84" s="10">
        <v>15000</v>
      </c>
      <c r="K84" s="10" t="s">
        <v>2020</v>
      </c>
      <c r="L84" s="3" t="s">
        <v>1171</v>
      </c>
      <c r="M84" s="3" t="s">
        <v>1173</v>
      </c>
    </row>
    <row r="85" spans="1:13" ht="12.75">
      <c r="A85" s="9" t="s">
        <v>483</v>
      </c>
      <c r="B85" s="8" t="s">
        <v>849</v>
      </c>
      <c r="C85" s="8" t="s">
        <v>2007</v>
      </c>
      <c r="D85" s="7" t="s">
        <v>2016</v>
      </c>
      <c r="E85" s="9" t="s">
        <v>531</v>
      </c>
      <c r="F85" s="19" t="s">
        <v>480</v>
      </c>
      <c r="G85" s="19" t="s">
        <v>528</v>
      </c>
      <c r="H85" s="19" t="s">
        <v>529</v>
      </c>
      <c r="I85" s="9" t="s">
        <v>484</v>
      </c>
      <c r="J85" s="10">
        <v>15000</v>
      </c>
      <c r="K85" s="10" t="s">
        <v>2020</v>
      </c>
      <c r="L85" s="3" t="s">
        <v>530</v>
      </c>
      <c r="M85" s="3" t="s">
        <v>532</v>
      </c>
    </row>
    <row r="86" spans="1:13" ht="12.75">
      <c r="A86" s="9" t="s">
        <v>483</v>
      </c>
      <c r="B86" s="8" t="s">
        <v>850</v>
      </c>
      <c r="C86" s="8" t="s">
        <v>2004</v>
      </c>
      <c r="D86" s="7" t="s">
        <v>2016</v>
      </c>
      <c r="E86" s="9" t="s">
        <v>297</v>
      </c>
      <c r="F86" s="19" t="s">
        <v>505</v>
      </c>
      <c r="G86" s="19" t="s">
        <v>294</v>
      </c>
      <c r="H86" s="19" t="s">
        <v>295</v>
      </c>
      <c r="I86" s="9" t="s">
        <v>484</v>
      </c>
      <c r="J86" s="10">
        <v>17500</v>
      </c>
      <c r="K86" s="10" t="s">
        <v>2020</v>
      </c>
      <c r="L86" s="3" t="s">
        <v>296</v>
      </c>
      <c r="M86" s="3" t="s">
        <v>298</v>
      </c>
    </row>
    <row r="87" spans="1:13" ht="12.75">
      <c r="A87" s="9" t="s">
        <v>483</v>
      </c>
      <c r="B87" s="8" t="s">
        <v>849</v>
      </c>
      <c r="C87" s="8" t="s">
        <v>2007</v>
      </c>
      <c r="D87" s="7" t="s">
        <v>2016</v>
      </c>
      <c r="E87" s="9" t="s">
        <v>267</v>
      </c>
      <c r="F87" s="19" t="s">
        <v>493</v>
      </c>
      <c r="G87" s="19" t="s">
        <v>264</v>
      </c>
      <c r="H87" s="19" t="s">
        <v>265</v>
      </c>
      <c r="I87" s="9" t="s">
        <v>484</v>
      </c>
      <c r="J87" s="10">
        <v>25000</v>
      </c>
      <c r="K87" s="10" t="s">
        <v>2020</v>
      </c>
      <c r="L87" s="3" t="s">
        <v>266</v>
      </c>
      <c r="M87" s="3" t="s">
        <v>268</v>
      </c>
    </row>
    <row r="88" spans="1:13" ht="12.75">
      <c r="A88" s="9" t="s">
        <v>483</v>
      </c>
      <c r="B88" s="8" t="s">
        <v>849</v>
      </c>
      <c r="C88" s="8" t="s">
        <v>2009</v>
      </c>
      <c r="D88" s="7" t="s">
        <v>606</v>
      </c>
      <c r="E88" s="9" t="s">
        <v>139</v>
      </c>
      <c r="F88" s="19" t="s">
        <v>480</v>
      </c>
      <c r="G88" s="19" t="s">
        <v>136</v>
      </c>
      <c r="H88" s="19" t="s">
        <v>137</v>
      </c>
      <c r="I88" s="9" t="s">
        <v>484</v>
      </c>
      <c r="J88" s="10">
        <v>25000</v>
      </c>
      <c r="K88" s="10" t="s">
        <v>2020</v>
      </c>
      <c r="L88" s="3" t="s">
        <v>138</v>
      </c>
      <c r="M88" s="3" t="s">
        <v>140</v>
      </c>
    </row>
    <row r="89" spans="1:13" ht="12.75">
      <c r="A89" s="9" t="s">
        <v>483</v>
      </c>
      <c r="B89" s="8" t="s">
        <v>849</v>
      </c>
      <c r="C89" s="8" t="s">
        <v>2012</v>
      </c>
      <c r="D89" s="7" t="s">
        <v>2016</v>
      </c>
      <c r="E89" s="9" t="s">
        <v>1167</v>
      </c>
      <c r="F89" s="19" t="s">
        <v>480</v>
      </c>
      <c r="G89" s="19" t="s">
        <v>1164</v>
      </c>
      <c r="H89" s="19" t="s">
        <v>1165</v>
      </c>
      <c r="I89" s="9" t="s">
        <v>484</v>
      </c>
      <c r="J89" s="10">
        <v>25000</v>
      </c>
      <c r="K89" s="10" t="s">
        <v>2020</v>
      </c>
      <c r="L89" s="3" t="s">
        <v>1166</v>
      </c>
      <c r="M89" s="3" t="s">
        <v>1168</v>
      </c>
    </row>
    <row r="90" spans="1:13" ht="12.75">
      <c r="A90" s="9" t="s">
        <v>483</v>
      </c>
      <c r="B90" s="8" t="s">
        <v>849</v>
      </c>
      <c r="C90" s="8" t="s">
        <v>2005</v>
      </c>
      <c r="D90" s="7" t="s">
        <v>2016</v>
      </c>
      <c r="E90" s="9" t="s">
        <v>202</v>
      </c>
      <c r="F90" s="19" t="s">
        <v>604</v>
      </c>
      <c r="G90" s="19" t="s">
        <v>195</v>
      </c>
      <c r="H90" s="19" t="s">
        <v>200</v>
      </c>
      <c r="I90" s="9" t="s">
        <v>484</v>
      </c>
      <c r="J90" s="10">
        <v>2500</v>
      </c>
      <c r="K90" s="10" t="s">
        <v>2021</v>
      </c>
      <c r="L90" s="3" t="s">
        <v>201</v>
      </c>
      <c r="M90" s="3" t="s">
        <v>203</v>
      </c>
    </row>
    <row r="91" spans="1:13" ht="12.75">
      <c r="A91" s="9" t="s">
        <v>483</v>
      </c>
      <c r="B91" s="8" t="s">
        <v>849</v>
      </c>
      <c r="C91" s="8" t="s">
        <v>2011</v>
      </c>
      <c r="D91" s="7" t="s">
        <v>2016</v>
      </c>
      <c r="E91" s="9" t="s">
        <v>198</v>
      </c>
      <c r="F91" s="19" t="s">
        <v>604</v>
      </c>
      <c r="G91" s="19" t="s">
        <v>195</v>
      </c>
      <c r="H91" s="19" t="s">
        <v>196</v>
      </c>
      <c r="I91" s="9" t="s">
        <v>484</v>
      </c>
      <c r="J91" s="10">
        <v>5000</v>
      </c>
      <c r="K91" s="10" t="s">
        <v>2021</v>
      </c>
      <c r="L91" s="3" t="s">
        <v>197</v>
      </c>
      <c r="M91" s="3" t="s">
        <v>199</v>
      </c>
    </row>
    <row r="92" spans="1:13" ht="12.75">
      <c r="A92" s="9" t="s">
        <v>483</v>
      </c>
      <c r="B92" s="8" t="s">
        <v>849</v>
      </c>
      <c r="C92" s="8" t="s">
        <v>2011</v>
      </c>
      <c r="D92" s="7" t="s">
        <v>2016</v>
      </c>
      <c r="E92" s="9" t="s">
        <v>658</v>
      </c>
      <c r="F92" s="19" t="s">
        <v>654</v>
      </c>
      <c r="G92" s="19" t="s">
        <v>655</v>
      </c>
      <c r="H92" s="19" t="s">
        <v>656</v>
      </c>
      <c r="I92" s="9" t="s">
        <v>484</v>
      </c>
      <c r="J92" s="10">
        <v>1000</v>
      </c>
      <c r="K92" s="10" t="s">
        <v>2022</v>
      </c>
      <c r="L92" s="3" t="s">
        <v>657</v>
      </c>
      <c r="M92" s="3" t="s">
        <v>659</v>
      </c>
    </row>
    <row r="93" spans="1:13" ht="12.75">
      <c r="A93" s="9" t="s">
        <v>483</v>
      </c>
      <c r="B93" s="8" t="s">
        <v>849</v>
      </c>
      <c r="C93" s="8" t="s">
        <v>2006</v>
      </c>
      <c r="D93" s="7" t="s">
        <v>606</v>
      </c>
      <c r="E93" s="9" t="s">
        <v>543</v>
      </c>
      <c r="F93" s="19" t="s">
        <v>493</v>
      </c>
      <c r="G93" s="19" t="s">
        <v>540</v>
      </c>
      <c r="H93" s="19" t="s">
        <v>541</v>
      </c>
      <c r="I93" s="9" t="s">
        <v>484</v>
      </c>
      <c r="J93" s="10">
        <v>5000</v>
      </c>
      <c r="K93" s="10" t="s">
        <v>2022</v>
      </c>
      <c r="L93" s="3" t="s">
        <v>542</v>
      </c>
      <c r="M93" s="3" t="s">
        <v>544</v>
      </c>
    </row>
    <row r="94" spans="1:13" ht="12.75">
      <c r="A94" s="9" t="s">
        <v>483</v>
      </c>
      <c r="B94" s="8" t="s">
        <v>849</v>
      </c>
      <c r="C94" s="8" t="s">
        <v>2006</v>
      </c>
      <c r="D94" s="7" t="s">
        <v>606</v>
      </c>
      <c r="E94" s="9" t="s">
        <v>119</v>
      </c>
      <c r="F94" s="19" t="s">
        <v>115</v>
      </c>
      <c r="G94" s="19" t="s">
        <v>116</v>
      </c>
      <c r="H94" s="19" t="s">
        <v>117</v>
      </c>
      <c r="I94" s="9" t="s">
        <v>484</v>
      </c>
      <c r="J94" s="10">
        <v>10000</v>
      </c>
      <c r="K94" s="10" t="s">
        <v>2020</v>
      </c>
      <c r="L94" s="3" t="s">
        <v>118</v>
      </c>
      <c r="M94" s="3" t="s">
        <v>120</v>
      </c>
    </row>
    <row r="95" spans="1:13" ht="12.75">
      <c r="A95" s="9" t="s">
        <v>483</v>
      </c>
      <c r="B95" s="8" t="s">
        <v>850</v>
      </c>
      <c r="C95" s="8" t="s">
        <v>2004</v>
      </c>
      <c r="D95" s="7" t="s">
        <v>2016</v>
      </c>
      <c r="E95" s="9" t="s">
        <v>503</v>
      </c>
      <c r="F95" s="19" t="s">
        <v>499</v>
      </c>
      <c r="G95" s="19" t="s">
        <v>500</v>
      </c>
      <c r="H95" s="19" t="s">
        <v>501</v>
      </c>
      <c r="I95" s="9" t="s">
        <v>484</v>
      </c>
      <c r="J95" s="10">
        <v>2000</v>
      </c>
      <c r="K95" s="10" t="s">
        <v>2020</v>
      </c>
      <c r="L95" s="3" t="s">
        <v>502</v>
      </c>
      <c r="M95" s="3" t="s">
        <v>504</v>
      </c>
    </row>
    <row r="96" spans="1:13" ht="12.75">
      <c r="A96" s="9" t="s">
        <v>483</v>
      </c>
      <c r="B96" s="8" t="s">
        <v>850</v>
      </c>
      <c r="C96" s="8" t="s">
        <v>2004</v>
      </c>
      <c r="D96" s="7" t="s">
        <v>2016</v>
      </c>
      <c r="E96" s="9" t="s">
        <v>1088</v>
      </c>
      <c r="F96" s="19" t="s">
        <v>505</v>
      </c>
      <c r="G96" s="19" t="s">
        <v>1085</v>
      </c>
      <c r="H96" s="19" t="s">
        <v>1086</v>
      </c>
      <c r="I96" s="9" t="s">
        <v>484</v>
      </c>
      <c r="J96" s="10">
        <v>2500</v>
      </c>
      <c r="K96" s="10" t="s">
        <v>2020</v>
      </c>
      <c r="L96" s="3" t="s">
        <v>1087</v>
      </c>
      <c r="M96" s="3" t="s">
        <v>1089</v>
      </c>
    </row>
    <row r="97" spans="1:13" ht="12.75">
      <c r="A97" s="9" t="s">
        <v>483</v>
      </c>
      <c r="B97" s="8" t="s">
        <v>849</v>
      </c>
      <c r="C97" s="8" t="s">
        <v>2008</v>
      </c>
      <c r="D97" s="7" t="s">
        <v>606</v>
      </c>
      <c r="E97" s="9" t="s">
        <v>1058</v>
      </c>
      <c r="F97" s="19" t="s">
        <v>505</v>
      </c>
      <c r="G97" s="19" t="s">
        <v>1055</v>
      </c>
      <c r="H97" s="19" t="s">
        <v>1056</v>
      </c>
      <c r="I97" s="9" t="s">
        <v>484</v>
      </c>
      <c r="J97" s="10">
        <v>5000</v>
      </c>
      <c r="K97" s="10" t="s">
        <v>2020</v>
      </c>
      <c r="L97" s="3" t="s">
        <v>1057</v>
      </c>
      <c r="M97" s="3" t="s">
        <v>1059</v>
      </c>
    </row>
    <row r="98" spans="1:13" ht="12.75">
      <c r="A98" s="9" t="s">
        <v>483</v>
      </c>
      <c r="B98" s="8" t="s">
        <v>850</v>
      </c>
      <c r="C98" s="8" t="s">
        <v>2962</v>
      </c>
      <c r="D98" s="7" t="s">
        <v>606</v>
      </c>
      <c r="E98" s="9" t="s">
        <v>1068</v>
      </c>
      <c r="F98" s="19" t="s">
        <v>505</v>
      </c>
      <c r="G98" s="19" t="s">
        <v>1065</v>
      </c>
      <c r="H98" s="19" t="s">
        <v>1066</v>
      </c>
      <c r="I98" s="9" t="s">
        <v>484</v>
      </c>
      <c r="J98" s="10">
        <v>5000</v>
      </c>
      <c r="K98" s="10" t="s">
        <v>2020</v>
      </c>
      <c r="L98" s="3" t="s">
        <v>1067</v>
      </c>
      <c r="M98" s="3" t="s">
        <v>1069</v>
      </c>
    </row>
    <row r="99" spans="1:13" ht="12.75">
      <c r="A99" s="9" t="s">
        <v>483</v>
      </c>
      <c r="B99" s="8" t="s">
        <v>849</v>
      </c>
      <c r="C99" s="8" t="s">
        <v>2005</v>
      </c>
      <c r="D99" s="7" t="s">
        <v>2016</v>
      </c>
      <c r="E99" s="9" t="s">
        <v>514</v>
      </c>
      <c r="F99" s="19" t="s">
        <v>505</v>
      </c>
      <c r="G99" s="19" t="s">
        <v>511</v>
      </c>
      <c r="H99" s="19" t="s">
        <v>512</v>
      </c>
      <c r="I99" s="9" t="s">
        <v>484</v>
      </c>
      <c r="J99" s="10">
        <v>5000</v>
      </c>
      <c r="K99" s="10" t="s">
        <v>2020</v>
      </c>
      <c r="L99" s="3" t="s">
        <v>513</v>
      </c>
      <c r="M99" s="3" t="s">
        <v>515</v>
      </c>
    </row>
    <row r="100" spans="1:13" ht="12.75">
      <c r="A100" s="9" t="s">
        <v>483</v>
      </c>
      <c r="B100" s="8" t="s">
        <v>850</v>
      </c>
      <c r="C100" s="8" t="s">
        <v>2962</v>
      </c>
      <c r="D100" s="7" t="s">
        <v>606</v>
      </c>
      <c r="E100" s="9" t="s">
        <v>212</v>
      </c>
      <c r="F100" s="19" t="s">
        <v>604</v>
      </c>
      <c r="G100" s="19" t="s">
        <v>209</v>
      </c>
      <c r="H100" s="19" t="s">
        <v>210</v>
      </c>
      <c r="I100" s="9" t="s">
        <v>484</v>
      </c>
      <c r="J100" s="10">
        <v>5000</v>
      </c>
      <c r="K100" s="10" t="s">
        <v>2020</v>
      </c>
      <c r="L100" s="3" t="s">
        <v>211</v>
      </c>
      <c r="M100" s="3" t="s">
        <v>213</v>
      </c>
    </row>
    <row r="101" spans="1:13" ht="12.75">
      <c r="A101" s="9" t="s">
        <v>483</v>
      </c>
      <c r="B101" s="8" t="s">
        <v>849</v>
      </c>
      <c r="C101" s="8" t="s">
        <v>2008</v>
      </c>
      <c r="D101" s="7" t="s">
        <v>606</v>
      </c>
      <c r="E101" s="9" t="s">
        <v>282</v>
      </c>
      <c r="F101" s="19" t="s">
        <v>499</v>
      </c>
      <c r="G101" s="19" t="s">
        <v>279</v>
      </c>
      <c r="H101" s="19" t="s">
        <v>280</v>
      </c>
      <c r="I101" s="9" t="s">
        <v>484</v>
      </c>
      <c r="J101" s="10">
        <v>5000</v>
      </c>
      <c r="K101" s="10" t="s">
        <v>2020</v>
      </c>
      <c r="L101" s="3" t="s">
        <v>281</v>
      </c>
      <c r="M101" s="3" t="s">
        <v>283</v>
      </c>
    </row>
    <row r="102" spans="1:13" ht="12.75">
      <c r="A102" s="9" t="s">
        <v>483</v>
      </c>
      <c r="B102" s="8" t="s">
        <v>850</v>
      </c>
      <c r="C102" s="8" t="s">
        <v>2004</v>
      </c>
      <c r="D102" s="7" t="s">
        <v>2016</v>
      </c>
      <c r="E102" s="9" t="s">
        <v>277</v>
      </c>
      <c r="F102" s="19" t="s">
        <v>499</v>
      </c>
      <c r="G102" s="19" t="s">
        <v>274</v>
      </c>
      <c r="H102" s="19" t="s">
        <v>275</v>
      </c>
      <c r="I102" s="9" t="s">
        <v>484</v>
      </c>
      <c r="J102" s="10">
        <v>5000</v>
      </c>
      <c r="K102" s="10" t="s">
        <v>2020</v>
      </c>
      <c r="L102" s="3" t="s">
        <v>276</v>
      </c>
      <c r="M102" s="3" t="s">
        <v>278</v>
      </c>
    </row>
    <row r="103" spans="1:13" ht="12.75">
      <c r="A103" s="9" t="s">
        <v>483</v>
      </c>
      <c r="B103" s="8" t="s">
        <v>850</v>
      </c>
      <c r="C103" s="8" t="s">
        <v>2004</v>
      </c>
      <c r="D103" s="7" t="s">
        <v>2016</v>
      </c>
      <c r="E103" s="9" t="s">
        <v>217</v>
      </c>
      <c r="F103" s="19" t="s">
        <v>505</v>
      </c>
      <c r="G103" s="19" t="s">
        <v>214</v>
      </c>
      <c r="H103" s="19" t="s">
        <v>215</v>
      </c>
      <c r="I103" s="9" t="s">
        <v>484</v>
      </c>
      <c r="J103" s="10">
        <v>7500</v>
      </c>
      <c r="K103" s="10" t="s">
        <v>2020</v>
      </c>
      <c r="L103" s="3" t="s">
        <v>216</v>
      </c>
      <c r="M103" s="3" t="s">
        <v>218</v>
      </c>
    </row>
    <row r="104" spans="1:13" ht="12.75">
      <c r="A104" s="9" t="s">
        <v>483</v>
      </c>
      <c r="B104" s="8" t="s">
        <v>849</v>
      </c>
      <c r="C104" s="8" t="s">
        <v>2005</v>
      </c>
      <c r="D104" s="7" t="s">
        <v>2016</v>
      </c>
      <c r="E104" s="9" t="s">
        <v>24</v>
      </c>
      <c r="F104" s="19" t="s">
        <v>604</v>
      </c>
      <c r="G104" s="19" t="s">
        <v>21</v>
      </c>
      <c r="H104" s="19" t="s">
        <v>22</v>
      </c>
      <c r="I104" s="9" t="s">
        <v>484</v>
      </c>
      <c r="J104" s="10">
        <v>7500</v>
      </c>
      <c r="K104" s="10" t="s">
        <v>2020</v>
      </c>
      <c r="L104" s="3" t="s">
        <v>23</v>
      </c>
      <c r="M104" s="3" t="s">
        <v>25</v>
      </c>
    </row>
    <row r="105" spans="1:13" ht="12.75">
      <c r="A105" s="9" t="s">
        <v>483</v>
      </c>
      <c r="B105" s="8" t="s">
        <v>849</v>
      </c>
      <c r="C105" s="8" t="s">
        <v>2005</v>
      </c>
      <c r="D105" s="7" t="s">
        <v>2016</v>
      </c>
      <c r="E105" s="9" t="s">
        <v>113</v>
      </c>
      <c r="F105" s="19" t="s">
        <v>604</v>
      </c>
      <c r="G105" s="19" t="s">
        <v>1849</v>
      </c>
      <c r="H105" s="19" t="s">
        <v>111</v>
      </c>
      <c r="I105" s="9" t="s">
        <v>484</v>
      </c>
      <c r="J105" s="10">
        <v>7500</v>
      </c>
      <c r="K105" s="10" t="s">
        <v>2020</v>
      </c>
      <c r="L105" s="3" t="s">
        <v>112</v>
      </c>
      <c r="M105" s="3" t="s">
        <v>114</v>
      </c>
    </row>
    <row r="106" spans="1:13" ht="12.75">
      <c r="A106" s="9" t="s">
        <v>483</v>
      </c>
      <c r="B106" s="8" t="s">
        <v>849</v>
      </c>
      <c r="C106" s="8" t="s">
        <v>2005</v>
      </c>
      <c r="D106" s="7" t="s">
        <v>2016</v>
      </c>
      <c r="E106" s="9" t="s">
        <v>580</v>
      </c>
      <c r="F106" s="19" t="s">
        <v>576</v>
      </c>
      <c r="G106" s="19" t="s">
        <v>577</v>
      </c>
      <c r="H106" s="19" t="s">
        <v>578</v>
      </c>
      <c r="I106" s="9" t="s">
        <v>484</v>
      </c>
      <c r="J106" s="10">
        <v>10000</v>
      </c>
      <c r="K106" s="10" t="s">
        <v>2020</v>
      </c>
      <c r="L106" s="3" t="s">
        <v>579</v>
      </c>
      <c r="M106" s="3" t="s">
        <v>581</v>
      </c>
    </row>
    <row r="107" spans="1:13" ht="12.75">
      <c r="A107" s="9" t="s">
        <v>483</v>
      </c>
      <c r="B107" s="8" t="s">
        <v>850</v>
      </c>
      <c r="C107" s="8" t="s">
        <v>2004</v>
      </c>
      <c r="D107" s="7" t="s">
        <v>2016</v>
      </c>
      <c r="E107" s="9" t="s">
        <v>69</v>
      </c>
      <c r="F107" s="19" t="s">
        <v>654</v>
      </c>
      <c r="G107" s="19" t="s">
        <v>66</v>
      </c>
      <c r="H107" s="19" t="s">
        <v>67</v>
      </c>
      <c r="I107" s="9" t="s">
        <v>484</v>
      </c>
      <c r="J107" s="10">
        <v>10000</v>
      </c>
      <c r="K107" s="10" t="s">
        <v>2020</v>
      </c>
      <c r="L107" s="3" t="s">
        <v>68</v>
      </c>
      <c r="M107" s="3" t="s">
        <v>70</v>
      </c>
    </row>
    <row r="108" spans="1:13" ht="12.75">
      <c r="A108" s="9" t="s">
        <v>483</v>
      </c>
      <c r="B108" s="8" t="s">
        <v>850</v>
      </c>
      <c r="C108" s="8" t="s">
        <v>2962</v>
      </c>
      <c r="D108" s="7" t="s">
        <v>606</v>
      </c>
      <c r="E108" s="9" t="s">
        <v>1063</v>
      </c>
      <c r="F108" s="19" t="s">
        <v>533</v>
      </c>
      <c r="G108" s="19" t="s">
        <v>1060</v>
      </c>
      <c r="H108" s="19" t="s">
        <v>1061</v>
      </c>
      <c r="I108" s="9" t="s">
        <v>484</v>
      </c>
      <c r="J108" s="10">
        <v>10000</v>
      </c>
      <c r="K108" s="10" t="s">
        <v>2020</v>
      </c>
      <c r="L108" s="3" t="s">
        <v>1062</v>
      </c>
      <c r="M108" s="3" t="s">
        <v>1064</v>
      </c>
    </row>
    <row r="109" spans="1:13" ht="12.75">
      <c r="A109" s="9" t="s">
        <v>483</v>
      </c>
      <c r="B109" s="8" t="s">
        <v>850</v>
      </c>
      <c r="C109" s="8" t="s">
        <v>2004</v>
      </c>
      <c r="D109" s="7" t="s">
        <v>2016</v>
      </c>
      <c r="E109" s="9" t="s">
        <v>74</v>
      </c>
      <c r="F109" s="19" t="s">
        <v>533</v>
      </c>
      <c r="G109" s="19" t="s">
        <v>71</v>
      </c>
      <c r="H109" s="19" t="s">
        <v>72</v>
      </c>
      <c r="I109" s="9" t="s">
        <v>484</v>
      </c>
      <c r="J109" s="10">
        <v>10000</v>
      </c>
      <c r="K109" s="10" t="s">
        <v>2020</v>
      </c>
      <c r="L109" s="3" t="s">
        <v>73</v>
      </c>
      <c r="M109" s="3" t="s">
        <v>75</v>
      </c>
    </row>
    <row r="110" spans="1:13" ht="12.75">
      <c r="A110" s="9" t="s">
        <v>483</v>
      </c>
      <c r="B110" s="8" t="s">
        <v>850</v>
      </c>
      <c r="C110" s="8" t="s">
        <v>2004</v>
      </c>
      <c r="D110" s="7" t="s">
        <v>2016</v>
      </c>
      <c r="E110" s="9" t="s">
        <v>79</v>
      </c>
      <c r="F110" s="19" t="s">
        <v>505</v>
      </c>
      <c r="G110" s="19" t="s">
        <v>76</v>
      </c>
      <c r="H110" s="19" t="s">
        <v>77</v>
      </c>
      <c r="I110" s="9" t="s">
        <v>484</v>
      </c>
      <c r="J110" s="10">
        <v>10000</v>
      </c>
      <c r="K110" s="10" t="s">
        <v>2020</v>
      </c>
      <c r="L110" s="3" t="s">
        <v>78</v>
      </c>
      <c r="M110" s="3" t="s">
        <v>80</v>
      </c>
    </row>
    <row r="111" spans="1:13" ht="12.75">
      <c r="A111" s="9" t="s">
        <v>483</v>
      </c>
      <c r="B111" s="8" t="s">
        <v>849</v>
      </c>
      <c r="C111" s="8" t="s">
        <v>2010</v>
      </c>
      <c r="D111" s="7" t="s">
        <v>606</v>
      </c>
      <c r="E111" s="9" t="s">
        <v>39</v>
      </c>
      <c r="F111" s="19" t="s">
        <v>604</v>
      </c>
      <c r="G111" s="19" t="s">
        <v>36</v>
      </c>
      <c r="H111" s="19" t="s">
        <v>37</v>
      </c>
      <c r="I111" s="9" t="s">
        <v>484</v>
      </c>
      <c r="J111" s="10">
        <v>10000</v>
      </c>
      <c r="K111" s="10" t="s">
        <v>2020</v>
      </c>
      <c r="L111" s="3" t="s">
        <v>38</v>
      </c>
      <c r="M111" s="3" t="s">
        <v>40</v>
      </c>
    </row>
    <row r="112" spans="1:13" ht="12.75">
      <c r="A112" s="9" t="s">
        <v>483</v>
      </c>
      <c r="B112" s="8" t="s">
        <v>849</v>
      </c>
      <c r="C112" s="8" t="s">
        <v>2010</v>
      </c>
      <c r="D112" s="7" t="s">
        <v>606</v>
      </c>
      <c r="E112" s="9" t="s">
        <v>207</v>
      </c>
      <c r="F112" s="19" t="s">
        <v>604</v>
      </c>
      <c r="G112" s="19" t="s">
        <v>204</v>
      </c>
      <c r="H112" s="19" t="s">
        <v>205</v>
      </c>
      <c r="I112" s="9" t="s">
        <v>484</v>
      </c>
      <c r="J112" s="10">
        <v>10000</v>
      </c>
      <c r="K112" s="10" t="s">
        <v>2020</v>
      </c>
      <c r="L112" s="3" t="s">
        <v>206</v>
      </c>
      <c r="M112" s="3" t="s">
        <v>208</v>
      </c>
    </row>
    <row r="113" spans="1:13" ht="12.75">
      <c r="A113" s="9" t="s">
        <v>483</v>
      </c>
      <c r="B113" s="8" t="s">
        <v>850</v>
      </c>
      <c r="C113" s="8" t="s">
        <v>2962</v>
      </c>
      <c r="D113" s="7" t="s">
        <v>606</v>
      </c>
      <c r="E113" s="9" t="s">
        <v>34</v>
      </c>
      <c r="F113" s="19" t="s">
        <v>604</v>
      </c>
      <c r="G113" s="19" t="s">
        <v>31</v>
      </c>
      <c r="H113" s="19" t="s">
        <v>32</v>
      </c>
      <c r="I113" s="9" t="s">
        <v>484</v>
      </c>
      <c r="J113" s="10">
        <v>10000</v>
      </c>
      <c r="K113" s="10" t="s">
        <v>2020</v>
      </c>
      <c r="L113" s="3" t="s">
        <v>33</v>
      </c>
      <c r="M113" s="3" t="s">
        <v>35</v>
      </c>
    </row>
    <row r="114" spans="1:13" ht="12.75">
      <c r="A114" s="9" t="s">
        <v>483</v>
      </c>
      <c r="B114" s="8" t="s">
        <v>850</v>
      </c>
      <c r="C114" s="8" t="s">
        <v>2014</v>
      </c>
      <c r="D114" s="7" t="s">
        <v>606</v>
      </c>
      <c r="E114" s="9" t="s">
        <v>4</v>
      </c>
      <c r="F114" s="19" t="s">
        <v>604</v>
      </c>
      <c r="G114" s="19" t="s">
        <v>1</v>
      </c>
      <c r="H114" s="19" t="s">
        <v>2</v>
      </c>
      <c r="I114" s="9" t="s">
        <v>484</v>
      </c>
      <c r="J114" s="10">
        <v>10000</v>
      </c>
      <c r="K114" s="10" t="s">
        <v>2020</v>
      </c>
      <c r="L114" s="3" t="s">
        <v>3</v>
      </c>
      <c r="M114" s="3" t="s">
        <v>5</v>
      </c>
    </row>
    <row r="115" spans="1:13" ht="12.75">
      <c r="A115" s="9" t="s">
        <v>483</v>
      </c>
      <c r="B115" s="8" t="s">
        <v>849</v>
      </c>
      <c r="C115" s="8" t="s">
        <v>2005</v>
      </c>
      <c r="D115" s="7" t="s">
        <v>2016</v>
      </c>
      <c r="E115" s="9" t="s">
        <v>188</v>
      </c>
      <c r="F115" s="19" t="s">
        <v>604</v>
      </c>
      <c r="G115" s="19" t="s">
        <v>185</v>
      </c>
      <c r="H115" s="19" t="s">
        <v>186</v>
      </c>
      <c r="I115" s="9" t="s">
        <v>484</v>
      </c>
      <c r="J115" s="10">
        <v>10000</v>
      </c>
      <c r="K115" s="10" t="s">
        <v>2020</v>
      </c>
      <c r="L115" s="3" t="s">
        <v>187</v>
      </c>
      <c r="M115" s="3" t="s">
        <v>189</v>
      </c>
    </row>
    <row r="116" spans="1:13" ht="12.75">
      <c r="A116" s="9" t="s">
        <v>483</v>
      </c>
      <c r="B116" s="8" t="s">
        <v>849</v>
      </c>
      <c r="C116" s="8" t="s">
        <v>2011</v>
      </c>
      <c r="D116" s="7" t="s">
        <v>2016</v>
      </c>
      <c r="E116" s="9" t="s">
        <v>19</v>
      </c>
      <c r="F116" s="19" t="s">
        <v>604</v>
      </c>
      <c r="G116" s="19" t="s">
        <v>16</v>
      </c>
      <c r="H116" s="19" t="s">
        <v>17</v>
      </c>
      <c r="I116" s="9" t="s">
        <v>484</v>
      </c>
      <c r="J116" s="10">
        <v>10000</v>
      </c>
      <c r="K116" s="10" t="s">
        <v>2020</v>
      </c>
      <c r="L116" s="3" t="s">
        <v>18</v>
      </c>
      <c r="M116" s="3" t="s">
        <v>20</v>
      </c>
    </row>
    <row r="117" spans="1:13" ht="12.75">
      <c r="A117" s="9" t="s">
        <v>483</v>
      </c>
      <c r="B117" s="8" t="s">
        <v>850</v>
      </c>
      <c r="C117" s="8" t="s">
        <v>2004</v>
      </c>
      <c r="D117" s="7" t="s">
        <v>2016</v>
      </c>
      <c r="E117" s="9" t="s">
        <v>44</v>
      </c>
      <c r="F117" s="19" t="s">
        <v>604</v>
      </c>
      <c r="G117" s="19" t="s">
        <v>41</v>
      </c>
      <c r="H117" s="19" t="s">
        <v>42</v>
      </c>
      <c r="I117" s="9" t="s">
        <v>484</v>
      </c>
      <c r="J117" s="10">
        <v>10000</v>
      </c>
      <c r="K117" s="10" t="s">
        <v>2020</v>
      </c>
      <c r="L117" s="3" t="s">
        <v>43</v>
      </c>
      <c r="M117" s="3" t="s">
        <v>45</v>
      </c>
    </row>
    <row r="118" spans="1:13" ht="12.75">
      <c r="A118" s="9" t="s">
        <v>483</v>
      </c>
      <c r="B118" s="8" t="s">
        <v>849</v>
      </c>
      <c r="C118" s="8" t="s">
        <v>2010</v>
      </c>
      <c r="D118" s="7" t="s">
        <v>606</v>
      </c>
      <c r="E118" s="9" t="s">
        <v>2123</v>
      </c>
      <c r="F118" s="19" t="s">
        <v>480</v>
      </c>
      <c r="G118" s="19" t="s">
        <v>2120</v>
      </c>
      <c r="H118" s="19" t="s">
        <v>2121</v>
      </c>
      <c r="I118" s="9" t="s">
        <v>484</v>
      </c>
      <c r="J118" s="10">
        <v>10000</v>
      </c>
      <c r="K118" s="10" t="s">
        <v>2020</v>
      </c>
      <c r="L118" s="3" t="s">
        <v>2122</v>
      </c>
      <c r="M118" s="3" t="s">
        <v>2124</v>
      </c>
    </row>
    <row r="119" spans="1:13" ht="12.75">
      <c r="A119" s="9" t="s">
        <v>483</v>
      </c>
      <c r="B119" s="8" t="s">
        <v>849</v>
      </c>
      <c r="C119" s="8" t="s">
        <v>2010</v>
      </c>
      <c r="D119" s="7" t="s">
        <v>606</v>
      </c>
      <c r="E119" s="9" t="s">
        <v>2134</v>
      </c>
      <c r="F119" s="19" t="s">
        <v>480</v>
      </c>
      <c r="G119" s="19" t="s">
        <v>2131</v>
      </c>
      <c r="H119" s="19" t="s">
        <v>2132</v>
      </c>
      <c r="I119" s="9" t="s">
        <v>484</v>
      </c>
      <c r="J119" s="10">
        <v>10000</v>
      </c>
      <c r="K119" s="10" t="s">
        <v>2020</v>
      </c>
      <c r="L119" s="3" t="s">
        <v>2133</v>
      </c>
      <c r="M119" s="3" t="s">
        <v>2135</v>
      </c>
    </row>
    <row r="120" spans="1:13" ht="12.75">
      <c r="A120" s="9" t="s">
        <v>483</v>
      </c>
      <c r="B120" s="8" t="s">
        <v>849</v>
      </c>
      <c r="C120" s="8" t="s">
        <v>2009</v>
      </c>
      <c r="D120" s="7" t="s">
        <v>606</v>
      </c>
      <c r="E120" s="9" t="s">
        <v>168</v>
      </c>
      <c r="F120" s="19" t="s">
        <v>480</v>
      </c>
      <c r="G120" s="19" t="s">
        <v>165</v>
      </c>
      <c r="H120" s="19" t="s">
        <v>166</v>
      </c>
      <c r="I120" s="9" t="s">
        <v>484</v>
      </c>
      <c r="J120" s="10">
        <v>10000</v>
      </c>
      <c r="K120" s="10" t="s">
        <v>2020</v>
      </c>
      <c r="L120" s="3" t="s">
        <v>167</v>
      </c>
      <c r="M120" s="3" t="s">
        <v>169</v>
      </c>
    </row>
    <row r="121" spans="1:13" ht="12.75">
      <c r="A121" s="9" t="s">
        <v>483</v>
      </c>
      <c r="B121" s="8" t="s">
        <v>850</v>
      </c>
      <c r="C121" s="8" t="s">
        <v>2962</v>
      </c>
      <c r="D121" s="7" t="s">
        <v>606</v>
      </c>
      <c r="E121" s="9" t="s">
        <v>64</v>
      </c>
      <c r="F121" s="19" t="s">
        <v>480</v>
      </c>
      <c r="G121" s="19" t="s">
        <v>61</v>
      </c>
      <c r="H121" s="19" t="s">
        <v>62</v>
      </c>
      <c r="I121" s="9" t="s">
        <v>484</v>
      </c>
      <c r="J121" s="10">
        <v>10000</v>
      </c>
      <c r="K121" s="10" t="s">
        <v>2020</v>
      </c>
      <c r="L121" s="3" t="s">
        <v>63</v>
      </c>
      <c r="M121" s="3" t="s">
        <v>65</v>
      </c>
    </row>
    <row r="122" spans="1:13" ht="12.75">
      <c r="A122" s="9" t="s">
        <v>483</v>
      </c>
      <c r="B122" s="8" t="s">
        <v>850</v>
      </c>
      <c r="C122" s="8" t="s">
        <v>2962</v>
      </c>
      <c r="D122" s="7" t="s">
        <v>606</v>
      </c>
      <c r="E122" s="9" t="s">
        <v>272</v>
      </c>
      <c r="F122" s="19" t="s">
        <v>480</v>
      </c>
      <c r="G122" s="19" t="s">
        <v>269</v>
      </c>
      <c r="H122" s="19" t="s">
        <v>270</v>
      </c>
      <c r="I122" s="9" t="s">
        <v>484</v>
      </c>
      <c r="J122" s="10">
        <v>10000</v>
      </c>
      <c r="K122" s="10" t="s">
        <v>2020</v>
      </c>
      <c r="L122" s="3" t="s">
        <v>271</v>
      </c>
      <c r="M122" s="3" t="s">
        <v>273</v>
      </c>
    </row>
    <row r="123" spans="1:13" ht="12.75">
      <c r="A123" s="9" t="s">
        <v>483</v>
      </c>
      <c r="B123" s="8" t="s">
        <v>850</v>
      </c>
      <c r="C123" s="8" t="s">
        <v>2014</v>
      </c>
      <c r="D123" s="7" t="s">
        <v>606</v>
      </c>
      <c r="E123" s="9" t="s">
        <v>154</v>
      </c>
      <c r="F123" s="19" t="s">
        <v>480</v>
      </c>
      <c r="G123" s="19" t="s">
        <v>151</v>
      </c>
      <c r="H123" s="19" t="s">
        <v>152</v>
      </c>
      <c r="I123" s="9" t="s">
        <v>484</v>
      </c>
      <c r="J123" s="10">
        <v>10000</v>
      </c>
      <c r="K123" s="10" t="s">
        <v>2020</v>
      </c>
      <c r="L123" s="3" t="s">
        <v>153</v>
      </c>
      <c r="M123" s="3" t="s">
        <v>155</v>
      </c>
    </row>
    <row r="124" spans="1:13" ht="12.75">
      <c r="A124" s="9" t="s">
        <v>483</v>
      </c>
      <c r="B124" s="8" t="s">
        <v>850</v>
      </c>
      <c r="C124" s="8" t="s">
        <v>2013</v>
      </c>
      <c r="D124" s="7" t="s">
        <v>2016</v>
      </c>
      <c r="E124" s="9" t="s">
        <v>222</v>
      </c>
      <c r="F124" s="19" t="s">
        <v>480</v>
      </c>
      <c r="G124" s="19" t="s">
        <v>219</v>
      </c>
      <c r="H124" s="19" t="s">
        <v>220</v>
      </c>
      <c r="I124" s="9" t="s">
        <v>484</v>
      </c>
      <c r="J124" s="10">
        <v>10000</v>
      </c>
      <c r="K124" s="10" t="s">
        <v>2020</v>
      </c>
      <c r="L124" s="3" t="s">
        <v>221</v>
      </c>
      <c r="M124" s="3" t="s">
        <v>223</v>
      </c>
    </row>
    <row r="125" spans="1:13" ht="12.75">
      <c r="A125" s="9" t="s">
        <v>483</v>
      </c>
      <c r="B125" s="8" t="s">
        <v>850</v>
      </c>
      <c r="C125" s="8" t="s">
        <v>2004</v>
      </c>
      <c r="D125" s="7" t="s">
        <v>2016</v>
      </c>
      <c r="E125" s="9" t="s">
        <v>262</v>
      </c>
      <c r="F125" s="19" t="s">
        <v>480</v>
      </c>
      <c r="G125" s="19" t="s">
        <v>259</v>
      </c>
      <c r="H125" s="19" t="s">
        <v>260</v>
      </c>
      <c r="I125" s="9" t="s">
        <v>484</v>
      </c>
      <c r="J125" s="10">
        <v>10000</v>
      </c>
      <c r="K125" s="10" t="s">
        <v>2020</v>
      </c>
      <c r="L125" s="3" t="s">
        <v>261</v>
      </c>
      <c r="M125" s="3" t="s">
        <v>263</v>
      </c>
    </row>
    <row r="126" spans="1:13" ht="12.75">
      <c r="A126" s="9" t="s">
        <v>483</v>
      </c>
      <c r="B126" s="8" t="s">
        <v>850</v>
      </c>
      <c r="C126" s="8" t="s">
        <v>2013</v>
      </c>
      <c r="D126" s="7" t="s">
        <v>2016</v>
      </c>
      <c r="E126" s="9" t="s">
        <v>1053</v>
      </c>
      <c r="F126" s="19" t="s">
        <v>480</v>
      </c>
      <c r="G126" s="19" t="s">
        <v>299</v>
      </c>
      <c r="H126" s="19" t="s">
        <v>1051</v>
      </c>
      <c r="I126" s="9" t="s">
        <v>484</v>
      </c>
      <c r="J126" s="10">
        <v>10000</v>
      </c>
      <c r="K126" s="10" t="s">
        <v>2020</v>
      </c>
      <c r="L126" s="3" t="s">
        <v>1052</v>
      </c>
      <c r="M126" s="3" t="s">
        <v>1054</v>
      </c>
    </row>
    <row r="127" spans="1:13" ht="12.75">
      <c r="A127" s="9" t="s">
        <v>483</v>
      </c>
      <c r="B127" s="9" t="s">
        <v>850</v>
      </c>
      <c r="C127" s="9" t="s">
        <v>2962</v>
      </c>
      <c r="D127" s="19" t="s">
        <v>606</v>
      </c>
      <c r="E127" s="9" t="s">
        <v>2118</v>
      </c>
      <c r="F127" s="19" t="s">
        <v>499</v>
      </c>
      <c r="G127" s="19" t="s">
        <v>2115</v>
      </c>
      <c r="H127" s="19" t="s">
        <v>2116</v>
      </c>
      <c r="I127" s="9" t="s">
        <v>484</v>
      </c>
      <c r="J127" s="10">
        <v>10000</v>
      </c>
      <c r="K127" s="10" t="s">
        <v>2020</v>
      </c>
      <c r="L127" s="3" t="s">
        <v>2117</v>
      </c>
      <c r="M127" s="3" t="s">
        <v>2119</v>
      </c>
    </row>
    <row r="128" spans="1:13" ht="12.75">
      <c r="A128" s="9" t="s">
        <v>483</v>
      </c>
      <c r="B128" s="8" t="s">
        <v>850</v>
      </c>
      <c r="C128" s="8" t="s">
        <v>2004</v>
      </c>
      <c r="D128" s="7" t="s">
        <v>2016</v>
      </c>
      <c r="E128" s="9" t="s">
        <v>183</v>
      </c>
      <c r="F128" s="19" t="s">
        <v>505</v>
      </c>
      <c r="G128" s="19" t="s">
        <v>180</v>
      </c>
      <c r="H128" s="19" t="s">
        <v>181</v>
      </c>
      <c r="I128" s="9" t="s">
        <v>484</v>
      </c>
      <c r="J128" s="10">
        <v>12500</v>
      </c>
      <c r="K128" s="10" t="s">
        <v>2020</v>
      </c>
      <c r="L128" s="3" t="s">
        <v>182</v>
      </c>
      <c r="M128" s="3" t="s">
        <v>184</v>
      </c>
    </row>
    <row r="129" spans="1:13" ht="12.75">
      <c r="A129" s="9" t="s">
        <v>483</v>
      </c>
      <c r="B129" s="8" t="s">
        <v>850</v>
      </c>
      <c r="C129" s="8" t="s">
        <v>2004</v>
      </c>
      <c r="D129" s="7" t="s">
        <v>2016</v>
      </c>
      <c r="E129" s="9" t="s">
        <v>247</v>
      </c>
      <c r="F129" s="19" t="s">
        <v>505</v>
      </c>
      <c r="G129" s="19" t="s">
        <v>244</v>
      </c>
      <c r="H129" s="19" t="s">
        <v>245</v>
      </c>
      <c r="I129" s="9" t="s">
        <v>484</v>
      </c>
      <c r="J129" s="10">
        <v>12500</v>
      </c>
      <c r="K129" s="10" t="s">
        <v>2020</v>
      </c>
      <c r="L129" s="3" t="s">
        <v>246</v>
      </c>
      <c r="M129" s="3" t="s">
        <v>248</v>
      </c>
    </row>
    <row r="130" spans="1:13" ht="12.75">
      <c r="A130" s="9" t="s">
        <v>483</v>
      </c>
      <c r="B130" s="8" t="s">
        <v>849</v>
      </c>
      <c r="C130" s="8" t="s">
        <v>2006</v>
      </c>
      <c r="D130" s="7" t="s">
        <v>606</v>
      </c>
      <c r="E130" s="9" t="s">
        <v>2129</v>
      </c>
      <c r="F130" s="19" t="s">
        <v>2125</v>
      </c>
      <c r="G130" s="19" t="s">
        <v>2126</v>
      </c>
      <c r="H130" s="19" t="s">
        <v>2127</v>
      </c>
      <c r="I130" s="9" t="s">
        <v>484</v>
      </c>
      <c r="J130" s="10">
        <v>17500</v>
      </c>
      <c r="K130" s="10" t="s">
        <v>2020</v>
      </c>
      <c r="L130" s="3" t="s">
        <v>2128</v>
      </c>
      <c r="M130" s="3" t="s">
        <v>2130</v>
      </c>
    </row>
    <row r="131" spans="1:13" ht="12.75">
      <c r="A131" s="9" t="s">
        <v>483</v>
      </c>
      <c r="B131" s="8" t="s">
        <v>850</v>
      </c>
      <c r="C131" s="8" t="s">
        <v>2004</v>
      </c>
      <c r="D131" s="7" t="s">
        <v>2016</v>
      </c>
      <c r="E131" s="9" t="s">
        <v>509</v>
      </c>
      <c r="F131" s="19" t="s">
        <v>505</v>
      </c>
      <c r="G131" s="19" t="s">
        <v>506</v>
      </c>
      <c r="H131" s="19" t="s">
        <v>507</v>
      </c>
      <c r="I131" s="9" t="s">
        <v>484</v>
      </c>
      <c r="J131" s="10">
        <v>17500</v>
      </c>
      <c r="K131" s="10" t="s">
        <v>2020</v>
      </c>
      <c r="L131" s="3" t="s">
        <v>508</v>
      </c>
      <c r="M131" s="3" t="s">
        <v>510</v>
      </c>
    </row>
    <row r="132" spans="1:13" ht="12.75">
      <c r="A132" s="9" t="s">
        <v>483</v>
      </c>
      <c r="B132" s="8" t="s">
        <v>849</v>
      </c>
      <c r="C132" s="8" t="s">
        <v>2005</v>
      </c>
      <c r="D132" s="7" t="s">
        <v>2016</v>
      </c>
      <c r="E132" s="9" t="s">
        <v>103</v>
      </c>
      <c r="F132" s="19" t="s">
        <v>505</v>
      </c>
      <c r="G132" s="19" t="s">
        <v>100</v>
      </c>
      <c r="H132" s="19" t="s">
        <v>101</v>
      </c>
      <c r="I132" s="9" t="s">
        <v>484</v>
      </c>
      <c r="J132" s="10">
        <v>7500</v>
      </c>
      <c r="K132" s="10" t="s">
        <v>2021</v>
      </c>
      <c r="L132" s="3" t="s">
        <v>102</v>
      </c>
      <c r="M132" s="3" t="s">
        <v>104</v>
      </c>
    </row>
    <row r="133" spans="1:13" ht="12.75">
      <c r="A133" s="9" t="s">
        <v>483</v>
      </c>
      <c r="B133" s="8" t="s">
        <v>850</v>
      </c>
      <c r="C133" s="8" t="s">
        <v>2004</v>
      </c>
      <c r="D133" s="7" t="s">
        <v>2016</v>
      </c>
      <c r="E133" s="9" t="s">
        <v>9</v>
      </c>
      <c r="F133" s="19" t="s">
        <v>505</v>
      </c>
      <c r="G133" s="19" t="s">
        <v>6</v>
      </c>
      <c r="H133" s="19" t="s">
        <v>7</v>
      </c>
      <c r="I133" s="9" t="s">
        <v>484</v>
      </c>
      <c r="J133" s="10">
        <v>15000</v>
      </c>
      <c r="K133" s="10" t="s">
        <v>2022</v>
      </c>
      <c r="L133" s="3" t="s">
        <v>8</v>
      </c>
      <c r="M133" s="3" t="s">
        <v>10</v>
      </c>
    </row>
    <row r="134" spans="1:13" ht="12.75">
      <c r="A134" s="9" t="s">
        <v>1923</v>
      </c>
      <c r="B134" s="8" t="s">
        <v>849</v>
      </c>
      <c r="C134" s="8" t="s">
        <v>2006</v>
      </c>
      <c r="D134" s="7" t="s">
        <v>606</v>
      </c>
      <c r="E134" s="9" t="s">
        <v>1972</v>
      </c>
      <c r="F134" s="19" t="s">
        <v>1968</v>
      </c>
      <c r="G134" s="19" t="s">
        <v>1969</v>
      </c>
      <c r="H134" s="19" t="s">
        <v>1970</v>
      </c>
      <c r="I134" s="9" t="s">
        <v>484</v>
      </c>
      <c r="J134" s="10">
        <v>1000</v>
      </c>
      <c r="K134" s="10" t="s">
        <v>2020</v>
      </c>
      <c r="L134" s="3" t="s">
        <v>1971</v>
      </c>
      <c r="M134" s="3" t="s">
        <v>1973</v>
      </c>
    </row>
    <row r="135" spans="1:13" ht="12.75">
      <c r="A135" s="9" t="s">
        <v>1923</v>
      </c>
      <c r="B135" s="8" t="s">
        <v>849</v>
      </c>
      <c r="C135" s="8" t="s">
        <v>2006</v>
      </c>
      <c r="D135" s="7" t="s">
        <v>606</v>
      </c>
      <c r="E135" s="9" t="s">
        <v>1988</v>
      </c>
      <c r="F135" s="19" t="s">
        <v>654</v>
      </c>
      <c r="G135" s="19" t="s">
        <v>1985</v>
      </c>
      <c r="H135" s="19" t="s">
        <v>1986</v>
      </c>
      <c r="I135" s="9" t="s">
        <v>484</v>
      </c>
      <c r="J135" s="10">
        <v>1000</v>
      </c>
      <c r="K135" s="10" t="s">
        <v>2020</v>
      </c>
      <c r="L135" s="3" t="s">
        <v>1987</v>
      </c>
      <c r="M135" s="3" t="s">
        <v>1989</v>
      </c>
    </row>
    <row r="136" spans="1:13" ht="12.75">
      <c r="A136" s="9" t="s">
        <v>1923</v>
      </c>
      <c r="B136" s="8" t="s">
        <v>849</v>
      </c>
      <c r="C136" s="8" t="s">
        <v>2006</v>
      </c>
      <c r="D136" s="7" t="s">
        <v>606</v>
      </c>
      <c r="E136" s="9" t="s">
        <v>3196</v>
      </c>
      <c r="F136" s="19" t="s">
        <v>654</v>
      </c>
      <c r="G136" s="19" t="s">
        <v>3193</v>
      </c>
      <c r="H136" s="19" t="s">
        <v>3194</v>
      </c>
      <c r="I136" s="9" t="s">
        <v>484</v>
      </c>
      <c r="J136" s="10">
        <v>1000</v>
      </c>
      <c r="K136" s="10" t="s">
        <v>2020</v>
      </c>
      <c r="L136" s="3" t="s">
        <v>3195</v>
      </c>
      <c r="M136" s="3" t="s">
        <v>3197</v>
      </c>
    </row>
    <row r="137" spans="1:13" ht="12.75">
      <c r="A137" s="9" t="s">
        <v>1923</v>
      </c>
      <c r="B137" s="8" t="s">
        <v>849</v>
      </c>
      <c r="C137" s="8" t="s">
        <v>2008</v>
      </c>
      <c r="D137" s="7" t="s">
        <v>606</v>
      </c>
      <c r="E137" s="9" t="s">
        <v>3211</v>
      </c>
      <c r="F137" s="19" t="s">
        <v>654</v>
      </c>
      <c r="G137" s="19" t="s">
        <v>3208</v>
      </c>
      <c r="H137" s="19" t="s">
        <v>3209</v>
      </c>
      <c r="I137" s="9" t="s">
        <v>484</v>
      </c>
      <c r="J137" s="10">
        <v>1000</v>
      </c>
      <c r="K137" s="10" t="s">
        <v>2020</v>
      </c>
      <c r="L137" s="3" t="s">
        <v>3210</v>
      </c>
      <c r="M137" s="3" t="s">
        <v>3212</v>
      </c>
    </row>
    <row r="138" spans="1:13" ht="12.75">
      <c r="A138" s="9" t="s">
        <v>1923</v>
      </c>
      <c r="B138" s="8" t="s">
        <v>849</v>
      </c>
      <c r="C138" s="8" t="s">
        <v>2008</v>
      </c>
      <c r="D138" s="7" t="s">
        <v>606</v>
      </c>
      <c r="E138" s="9" t="s">
        <v>1954</v>
      </c>
      <c r="F138" s="19" t="s">
        <v>533</v>
      </c>
      <c r="G138" s="19" t="s">
        <v>1951</v>
      </c>
      <c r="H138" s="19" t="s">
        <v>1952</v>
      </c>
      <c r="I138" s="9" t="s">
        <v>484</v>
      </c>
      <c r="J138" s="10">
        <v>1000</v>
      </c>
      <c r="K138" s="10" t="s">
        <v>2020</v>
      </c>
      <c r="L138" s="3" t="s">
        <v>1953</v>
      </c>
      <c r="M138" s="3" t="s">
        <v>1955</v>
      </c>
    </row>
    <row r="139" spans="1:13" ht="12.75">
      <c r="A139" s="9" t="s">
        <v>1923</v>
      </c>
      <c r="B139" s="8" t="s">
        <v>849</v>
      </c>
      <c r="C139" s="8" t="s">
        <v>2008</v>
      </c>
      <c r="D139" s="7" t="s">
        <v>606</v>
      </c>
      <c r="E139" s="9" t="s">
        <v>1993</v>
      </c>
      <c r="F139" s="19" t="s">
        <v>533</v>
      </c>
      <c r="G139" s="19" t="s">
        <v>1990</v>
      </c>
      <c r="H139" s="19" t="s">
        <v>1991</v>
      </c>
      <c r="I139" s="9" t="s">
        <v>484</v>
      </c>
      <c r="J139" s="10">
        <v>1000</v>
      </c>
      <c r="K139" s="10" t="s">
        <v>2020</v>
      </c>
      <c r="L139" s="3" t="s">
        <v>1992</v>
      </c>
      <c r="M139" s="3" t="s">
        <v>1994</v>
      </c>
    </row>
    <row r="140" spans="1:13" ht="12.75">
      <c r="A140" s="9" t="s">
        <v>1923</v>
      </c>
      <c r="B140" s="8" t="s">
        <v>849</v>
      </c>
      <c r="C140" s="8" t="s">
        <v>2008</v>
      </c>
      <c r="D140" s="7" t="s">
        <v>606</v>
      </c>
      <c r="E140" s="9" t="s">
        <v>2027</v>
      </c>
      <c r="F140" s="19" t="s">
        <v>533</v>
      </c>
      <c r="G140" s="19" t="s">
        <v>2024</v>
      </c>
      <c r="H140" s="19" t="s">
        <v>2025</v>
      </c>
      <c r="I140" s="9" t="s">
        <v>484</v>
      </c>
      <c r="J140" s="10">
        <v>1000</v>
      </c>
      <c r="K140" s="10" t="s">
        <v>2020</v>
      </c>
      <c r="L140" s="3" t="s">
        <v>2026</v>
      </c>
      <c r="M140" s="3" t="s">
        <v>2028</v>
      </c>
    </row>
    <row r="141" spans="1:13" ht="12.75">
      <c r="A141" s="9" t="s">
        <v>1923</v>
      </c>
      <c r="B141" s="8" t="s">
        <v>849</v>
      </c>
      <c r="C141" s="8" t="s">
        <v>2006</v>
      </c>
      <c r="D141" s="7" t="s">
        <v>606</v>
      </c>
      <c r="E141" s="9" t="s">
        <v>2042</v>
      </c>
      <c r="F141" s="19" t="s">
        <v>533</v>
      </c>
      <c r="G141" s="19" t="s">
        <v>2039</v>
      </c>
      <c r="H141" s="19" t="s">
        <v>2040</v>
      </c>
      <c r="I141" s="9" t="s">
        <v>484</v>
      </c>
      <c r="J141" s="10">
        <v>1000</v>
      </c>
      <c r="K141" s="10" t="s">
        <v>2020</v>
      </c>
      <c r="L141" s="3" t="s">
        <v>2041</v>
      </c>
      <c r="M141" s="3" t="s">
        <v>2043</v>
      </c>
    </row>
    <row r="142" spans="1:13" ht="12.75">
      <c r="A142" s="9" t="s">
        <v>1923</v>
      </c>
      <c r="B142" s="8" t="s">
        <v>849</v>
      </c>
      <c r="C142" s="8" t="s">
        <v>2008</v>
      </c>
      <c r="D142" s="7" t="s">
        <v>606</v>
      </c>
      <c r="E142" s="9" t="s">
        <v>2047</v>
      </c>
      <c r="F142" s="19" t="s">
        <v>533</v>
      </c>
      <c r="G142" s="19" t="s">
        <v>2044</v>
      </c>
      <c r="H142" s="19" t="s">
        <v>2045</v>
      </c>
      <c r="I142" s="9" t="s">
        <v>484</v>
      </c>
      <c r="J142" s="10">
        <v>1000</v>
      </c>
      <c r="K142" s="10" t="s">
        <v>2020</v>
      </c>
      <c r="L142" s="3" t="s">
        <v>2046</v>
      </c>
      <c r="M142" s="3" t="s">
        <v>2048</v>
      </c>
    </row>
    <row r="143" spans="1:13" ht="12.75">
      <c r="A143" s="9" t="s">
        <v>1923</v>
      </c>
      <c r="B143" s="8" t="s">
        <v>849</v>
      </c>
      <c r="C143" s="8" t="s">
        <v>2006</v>
      </c>
      <c r="D143" s="7" t="s">
        <v>606</v>
      </c>
      <c r="E143" s="9" t="s">
        <v>2051</v>
      </c>
      <c r="F143" s="19" t="s">
        <v>533</v>
      </c>
      <c r="G143" s="19" t="s">
        <v>2049</v>
      </c>
      <c r="H143" s="19" t="s">
        <v>1991</v>
      </c>
      <c r="I143" s="9" t="s">
        <v>484</v>
      </c>
      <c r="J143" s="10">
        <v>1000</v>
      </c>
      <c r="K143" s="10" t="s">
        <v>2020</v>
      </c>
      <c r="L143" s="3" t="s">
        <v>2050</v>
      </c>
      <c r="M143" s="3" t="s">
        <v>2052</v>
      </c>
    </row>
    <row r="144" spans="1:13" ht="12.75">
      <c r="A144" s="9" t="s">
        <v>1923</v>
      </c>
      <c r="B144" s="8" t="s">
        <v>849</v>
      </c>
      <c r="C144" s="8" t="s">
        <v>2008</v>
      </c>
      <c r="D144" s="7" t="s">
        <v>606</v>
      </c>
      <c r="E144" s="9" t="s">
        <v>2096</v>
      </c>
      <c r="F144" s="19" t="s">
        <v>533</v>
      </c>
      <c r="G144" s="19" t="s">
        <v>2093</v>
      </c>
      <c r="H144" s="19" t="s">
        <v>2094</v>
      </c>
      <c r="I144" s="9" t="s">
        <v>484</v>
      </c>
      <c r="J144" s="10">
        <v>1000</v>
      </c>
      <c r="K144" s="10" t="s">
        <v>2020</v>
      </c>
      <c r="L144" s="3" t="s">
        <v>2095</v>
      </c>
      <c r="M144" s="3" t="s">
        <v>2097</v>
      </c>
    </row>
    <row r="145" spans="1:13" ht="12.75">
      <c r="A145" s="9" t="s">
        <v>1923</v>
      </c>
      <c r="B145" s="8" t="s">
        <v>849</v>
      </c>
      <c r="C145" s="8" t="s">
        <v>2008</v>
      </c>
      <c r="D145" s="7" t="s">
        <v>606</v>
      </c>
      <c r="E145" s="9" t="s">
        <v>2101</v>
      </c>
      <c r="F145" s="19" t="s">
        <v>533</v>
      </c>
      <c r="G145" s="19" t="s">
        <v>2098</v>
      </c>
      <c r="H145" s="19" t="s">
        <v>2099</v>
      </c>
      <c r="I145" s="9" t="s">
        <v>484</v>
      </c>
      <c r="J145" s="10">
        <v>1000</v>
      </c>
      <c r="K145" s="10" t="s">
        <v>2020</v>
      </c>
      <c r="L145" s="3" t="s">
        <v>2100</v>
      </c>
      <c r="M145" s="3" t="s">
        <v>2102</v>
      </c>
    </row>
    <row r="146" spans="1:13" ht="12.75">
      <c r="A146" s="9" t="s">
        <v>1923</v>
      </c>
      <c r="B146" s="8" t="s">
        <v>849</v>
      </c>
      <c r="C146" s="8" t="s">
        <v>2006</v>
      </c>
      <c r="D146" s="7" t="s">
        <v>606</v>
      </c>
      <c r="E146" s="9" t="s">
        <v>2106</v>
      </c>
      <c r="F146" s="19" t="s">
        <v>533</v>
      </c>
      <c r="G146" s="19" t="s">
        <v>2103</v>
      </c>
      <c r="H146" s="19" t="s">
        <v>2104</v>
      </c>
      <c r="I146" s="9" t="s">
        <v>484</v>
      </c>
      <c r="J146" s="10">
        <v>1000</v>
      </c>
      <c r="K146" s="10" t="s">
        <v>2020</v>
      </c>
      <c r="L146" s="3" t="s">
        <v>2105</v>
      </c>
      <c r="M146" s="3" t="s">
        <v>2107</v>
      </c>
    </row>
    <row r="147" spans="1:13" ht="12.75">
      <c r="A147" s="9" t="s">
        <v>1923</v>
      </c>
      <c r="B147" s="8" t="s">
        <v>849</v>
      </c>
      <c r="C147" s="8" t="s">
        <v>2006</v>
      </c>
      <c r="D147" s="7" t="s">
        <v>606</v>
      </c>
      <c r="E147" s="9" t="s">
        <v>3183</v>
      </c>
      <c r="F147" s="19" t="s">
        <v>533</v>
      </c>
      <c r="G147" s="19" t="s">
        <v>3180</v>
      </c>
      <c r="H147" s="19" t="s">
        <v>3181</v>
      </c>
      <c r="I147" s="9" t="s">
        <v>484</v>
      </c>
      <c r="J147" s="10">
        <v>1000</v>
      </c>
      <c r="K147" s="10" t="s">
        <v>2020</v>
      </c>
      <c r="L147" s="3" t="s">
        <v>3182</v>
      </c>
      <c r="M147" s="3" t="s">
        <v>3184</v>
      </c>
    </row>
    <row r="148" spans="1:13" ht="12.75">
      <c r="A148" s="9" t="s">
        <v>1923</v>
      </c>
      <c r="B148" s="8" t="s">
        <v>849</v>
      </c>
      <c r="C148" s="8" t="s">
        <v>2006</v>
      </c>
      <c r="D148" s="7" t="s">
        <v>606</v>
      </c>
      <c r="E148" s="9" t="s">
        <v>2057</v>
      </c>
      <c r="F148" s="19" t="s">
        <v>2053</v>
      </c>
      <c r="G148" s="19" t="s">
        <v>2054</v>
      </c>
      <c r="H148" s="19" t="s">
        <v>2055</v>
      </c>
      <c r="I148" s="9" t="s">
        <v>484</v>
      </c>
      <c r="J148" s="10">
        <v>1000</v>
      </c>
      <c r="K148" s="10" t="s">
        <v>2020</v>
      </c>
      <c r="L148" s="3" t="s">
        <v>2056</v>
      </c>
      <c r="M148" s="3" t="s">
        <v>2058</v>
      </c>
    </row>
    <row r="149" spans="1:13" ht="12.75">
      <c r="A149" s="9" t="s">
        <v>1923</v>
      </c>
      <c r="B149" s="8" t="s">
        <v>849</v>
      </c>
      <c r="C149" s="8" t="s">
        <v>2008</v>
      </c>
      <c r="D149" s="7" t="s">
        <v>606</v>
      </c>
      <c r="E149" s="9" t="s">
        <v>2074</v>
      </c>
      <c r="F149" s="19" t="s">
        <v>2033</v>
      </c>
      <c r="G149" s="19" t="s">
        <v>2071</v>
      </c>
      <c r="H149" s="19" t="s">
        <v>2072</v>
      </c>
      <c r="I149" s="9" t="s">
        <v>484</v>
      </c>
      <c r="J149" s="10">
        <v>1000</v>
      </c>
      <c r="K149" s="10" t="s">
        <v>2020</v>
      </c>
      <c r="L149" s="3" t="s">
        <v>2073</v>
      </c>
      <c r="M149" s="3" t="s">
        <v>2075</v>
      </c>
    </row>
    <row r="150" spans="1:13" ht="12.75">
      <c r="A150" s="9" t="s">
        <v>1923</v>
      </c>
      <c r="B150" s="8" t="s">
        <v>849</v>
      </c>
      <c r="C150" s="8" t="s">
        <v>2008</v>
      </c>
      <c r="D150" s="7" t="s">
        <v>606</v>
      </c>
      <c r="E150" s="9" t="s">
        <v>2091</v>
      </c>
      <c r="F150" s="19" t="s">
        <v>2087</v>
      </c>
      <c r="G150" s="19" t="s">
        <v>2088</v>
      </c>
      <c r="H150" s="19" t="s">
        <v>2089</v>
      </c>
      <c r="I150" s="9" t="s">
        <v>484</v>
      </c>
      <c r="J150" s="10">
        <v>1000</v>
      </c>
      <c r="K150" s="10" t="s">
        <v>2020</v>
      </c>
      <c r="L150" s="3" t="s">
        <v>2090</v>
      </c>
      <c r="M150" s="3" t="s">
        <v>2092</v>
      </c>
    </row>
    <row r="151" spans="1:13" ht="12.75">
      <c r="A151" s="9" t="s">
        <v>1923</v>
      </c>
      <c r="B151" s="8" t="s">
        <v>849</v>
      </c>
      <c r="C151" s="8" t="s">
        <v>2006</v>
      </c>
      <c r="D151" s="7" t="s">
        <v>606</v>
      </c>
      <c r="E151" s="9" t="s">
        <v>1978</v>
      </c>
      <c r="F151" s="19" t="s">
        <v>2938</v>
      </c>
      <c r="G151" s="19" t="s">
        <v>1975</v>
      </c>
      <c r="H151" s="19" t="s">
        <v>1976</v>
      </c>
      <c r="I151" s="9" t="s">
        <v>484</v>
      </c>
      <c r="J151" s="10">
        <v>1000</v>
      </c>
      <c r="K151" s="10" t="s">
        <v>2020</v>
      </c>
      <c r="L151" s="3" t="s">
        <v>1977</v>
      </c>
      <c r="M151" s="3" t="s">
        <v>1979</v>
      </c>
    </row>
    <row r="152" spans="1:13" ht="12.75">
      <c r="A152" s="9" t="s">
        <v>1923</v>
      </c>
      <c r="B152" s="8" t="s">
        <v>849</v>
      </c>
      <c r="C152" s="8" t="s">
        <v>2006</v>
      </c>
      <c r="D152" s="7" t="s">
        <v>606</v>
      </c>
      <c r="E152" s="9" t="s">
        <v>1966</v>
      </c>
      <c r="F152" s="19" t="s">
        <v>493</v>
      </c>
      <c r="G152" s="19" t="s">
        <v>1963</v>
      </c>
      <c r="H152" s="19" t="s">
        <v>1964</v>
      </c>
      <c r="I152" s="9" t="s">
        <v>484</v>
      </c>
      <c r="J152" s="10">
        <v>1000</v>
      </c>
      <c r="K152" s="10" t="s">
        <v>2020</v>
      </c>
      <c r="L152" s="3" t="s">
        <v>1965</v>
      </c>
      <c r="M152" s="3" t="s">
        <v>1967</v>
      </c>
    </row>
    <row r="153" spans="1:13" ht="12.75">
      <c r="A153" s="9" t="s">
        <v>1923</v>
      </c>
      <c r="B153" s="8" t="s">
        <v>849</v>
      </c>
      <c r="C153" s="8" t="s">
        <v>2006</v>
      </c>
      <c r="D153" s="7" t="s">
        <v>606</v>
      </c>
      <c r="E153" s="9" t="s">
        <v>2061</v>
      </c>
      <c r="F153" s="19" t="s">
        <v>505</v>
      </c>
      <c r="G153" s="19" t="s">
        <v>100</v>
      </c>
      <c r="H153" s="19" t="s">
        <v>2059</v>
      </c>
      <c r="I153" s="9" t="s">
        <v>484</v>
      </c>
      <c r="J153" s="10">
        <v>1000</v>
      </c>
      <c r="K153" s="10" t="s">
        <v>2020</v>
      </c>
      <c r="L153" s="3" t="s">
        <v>2060</v>
      </c>
      <c r="M153" s="3" t="s">
        <v>2062</v>
      </c>
    </row>
    <row r="154" spans="1:13" ht="12.75">
      <c r="A154" s="9" t="s">
        <v>1923</v>
      </c>
      <c r="B154" s="8" t="s">
        <v>849</v>
      </c>
      <c r="C154" s="8" t="s">
        <v>2006</v>
      </c>
      <c r="D154" s="7" t="s">
        <v>606</v>
      </c>
      <c r="E154" s="9" t="s">
        <v>2065</v>
      </c>
      <c r="F154" s="19" t="s">
        <v>505</v>
      </c>
      <c r="G154" s="19" t="s">
        <v>100</v>
      </c>
      <c r="H154" s="19" t="s">
        <v>2063</v>
      </c>
      <c r="I154" s="9" t="s">
        <v>484</v>
      </c>
      <c r="J154" s="10">
        <v>1000</v>
      </c>
      <c r="K154" s="10" t="s">
        <v>2020</v>
      </c>
      <c r="L154" s="3" t="s">
        <v>2064</v>
      </c>
      <c r="M154" s="3" t="s">
        <v>2066</v>
      </c>
    </row>
    <row r="155" spans="1:13" ht="12.75">
      <c r="A155" s="9" t="s">
        <v>1923</v>
      </c>
      <c r="B155" s="8" t="s">
        <v>849</v>
      </c>
      <c r="C155" s="8" t="s">
        <v>2006</v>
      </c>
      <c r="D155" s="7" t="s">
        <v>606</v>
      </c>
      <c r="E155" s="9" t="s">
        <v>2069</v>
      </c>
      <c r="F155" s="19" t="s">
        <v>505</v>
      </c>
      <c r="G155" s="19" t="s">
        <v>100</v>
      </c>
      <c r="H155" s="19" t="s">
        <v>2067</v>
      </c>
      <c r="I155" s="9" t="s">
        <v>484</v>
      </c>
      <c r="J155" s="10">
        <v>1000</v>
      </c>
      <c r="K155" s="10" t="s">
        <v>2020</v>
      </c>
      <c r="L155" s="3" t="s">
        <v>2068</v>
      </c>
      <c r="M155" s="3" t="s">
        <v>2070</v>
      </c>
    </row>
    <row r="156" spans="1:13" ht="12.75">
      <c r="A156" s="9" t="s">
        <v>1923</v>
      </c>
      <c r="B156" s="8" t="s">
        <v>849</v>
      </c>
      <c r="C156" s="8" t="s">
        <v>2006</v>
      </c>
      <c r="D156" s="7" t="s">
        <v>606</v>
      </c>
      <c r="E156" s="9" t="s">
        <v>1936</v>
      </c>
      <c r="F156" s="19" t="s">
        <v>1932</v>
      </c>
      <c r="G156" s="19" t="s">
        <v>1933</v>
      </c>
      <c r="H156" s="19" t="s">
        <v>1934</v>
      </c>
      <c r="I156" s="9" t="s">
        <v>484</v>
      </c>
      <c r="J156" s="10">
        <v>1000</v>
      </c>
      <c r="K156" s="10" t="s">
        <v>2020</v>
      </c>
      <c r="L156" s="3" t="s">
        <v>1935</v>
      </c>
      <c r="M156" s="3" t="s">
        <v>1937</v>
      </c>
    </row>
    <row r="157" spans="1:13" ht="12.75">
      <c r="A157" s="9" t="s">
        <v>1923</v>
      </c>
      <c r="B157" s="8" t="s">
        <v>849</v>
      </c>
      <c r="C157" s="8" t="s">
        <v>2006</v>
      </c>
      <c r="D157" s="7" t="s">
        <v>606</v>
      </c>
      <c r="E157" s="9" t="s">
        <v>2085</v>
      </c>
      <c r="F157" s="19" t="s">
        <v>1932</v>
      </c>
      <c r="G157" s="19" t="s">
        <v>2082</v>
      </c>
      <c r="H157" s="19" t="s">
        <v>2083</v>
      </c>
      <c r="I157" s="9" t="s">
        <v>484</v>
      </c>
      <c r="J157" s="10">
        <v>1000</v>
      </c>
      <c r="K157" s="10" t="s">
        <v>2020</v>
      </c>
      <c r="L157" s="3" t="s">
        <v>2084</v>
      </c>
      <c r="M157" s="3" t="s">
        <v>2086</v>
      </c>
    </row>
    <row r="158" spans="1:13" ht="12.75">
      <c r="A158" s="9" t="s">
        <v>1923</v>
      </c>
      <c r="B158" s="8" t="s">
        <v>849</v>
      </c>
      <c r="C158" s="8" t="s">
        <v>2008</v>
      </c>
      <c r="D158" s="7" t="s">
        <v>606</v>
      </c>
      <c r="E158" s="9" t="s">
        <v>2031</v>
      </c>
      <c r="F158" s="19" t="s">
        <v>480</v>
      </c>
      <c r="G158" s="19" t="s">
        <v>1921</v>
      </c>
      <c r="H158" s="19" t="s">
        <v>2029</v>
      </c>
      <c r="I158" s="9" t="s">
        <v>484</v>
      </c>
      <c r="J158" s="10">
        <v>1000</v>
      </c>
      <c r="K158" s="10" t="s">
        <v>2020</v>
      </c>
      <c r="L158" s="3" t="s">
        <v>2030</v>
      </c>
      <c r="M158" s="3" t="s">
        <v>2032</v>
      </c>
    </row>
    <row r="159" spans="1:13" ht="12.75">
      <c r="A159" s="9" t="s">
        <v>1923</v>
      </c>
      <c r="B159" s="8" t="s">
        <v>849</v>
      </c>
      <c r="C159" s="8" t="s">
        <v>2006</v>
      </c>
      <c r="D159" s="7" t="s">
        <v>606</v>
      </c>
      <c r="E159" s="9" t="s">
        <v>3178</v>
      </c>
      <c r="F159" s="19" t="s">
        <v>480</v>
      </c>
      <c r="G159" s="19" t="s">
        <v>2108</v>
      </c>
      <c r="H159" s="19" t="s">
        <v>2109</v>
      </c>
      <c r="I159" s="9" t="s">
        <v>484</v>
      </c>
      <c r="J159" s="10">
        <v>1000</v>
      </c>
      <c r="K159" s="10" t="s">
        <v>2020</v>
      </c>
      <c r="L159" s="3" t="s">
        <v>2110</v>
      </c>
      <c r="M159" s="3" t="s">
        <v>3179</v>
      </c>
    </row>
    <row r="160" spans="1:13" ht="12.75">
      <c r="A160" s="9" t="s">
        <v>1923</v>
      </c>
      <c r="B160" s="8" t="s">
        <v>849</v>
      </c>
      <c r="C160" s="8" t="s">
        <v>2006</v>
      </c>
      <c r="D160" s="7" t="s">
        <v>606</v>
      </c>
      <c r="E160" s="9" t="s">
        <v>1983</v>
      </c>
      <c r="F160" s="19" t="s">
        <v>939</v>
      </c>
      <c r="G160" s="19" t="s">
        <v>1980</v>
      </c>
      <c r="H160" s="19" t="s">
        <v>1981</v>
      </c>
      <c r="I160" s="9" t="s">
        <v>484</v>
      </c>
      <c r="J160" s="10">
        <v>1000</v>
      </c>
      <c r="K160" s="10" t="s">
        <v>2020</v>
      </c>
      <c r="L160" s="3" t="s">
        <v>1982</v>
      </c>
      <c r="M160" s="3" t="s">
        <v>1984</v>
      </c>
    </row>
    <row r="161" spans="1:13" ht="12.75">
      <c r="A161" s="9" t="s">
        <v>1923</v>
      </c>
      <c r="B161" s="8" t="s">
        <v>849</v>
      </c>
      <c r="C161" s="8" t="s">
        <v>2006</v>
      </c>
      <c r="D161" s="7" t="s">
        <v>606</v>
      </c>
      <c r="E161" s="9" t="s">
        <v>2037</v>
      </c>
      <c r="F161" s="19" t="s">
        <v>2033</v>
      </c>
      <c r="G161" s="19" t="s">
        <v>2034</v>
      </c>
      <c r="H161" s="19" t="s">
        <v>2035</v>
      </c>
      <c r="I161" s="9" t="s">
        <v>484</v>
      </c>
      <c r="J161" s="10">
        <v>10000</v>
      </c>
      <c r="K161" s="10" t="s">
        <v>2020</v>
      </c>
      <c r="L161" s="3" t="s">
        <v>2036</v>
      </c>
      <c r="M161" s="3" t="s">
        <v>2038</v>
      </c>
    </row>
    <row r="162" spans="1:13" ht="12.75">
      <c r="A162" s="9" t="s">
        <v>1923</v>
      </c>
      <c r="B162" s="8" t="s">
        <v>849</v>
      </c>
      <c r="C162" s="8" t="s">
        <v>2006</v>
      </c>
      <c r="D162" s="7" t="s">
        <v>606</v>
      </c>
      <c r="E162" s="9" t="s">
        <v>1943</v>
      </c>
      <c r="F162" s="19" t="s">
        <v>1939</v>
      </c>
      <c r="G162" s="19" t="s">
        <v>1940</v>
      </c>
      <c r="H162" s="19" t="s">
        <v>1941</v>
      </c>
      <c r="I162" s="9" t="s">
        <v>484</v>
      </c>
      <c r="J162" s="10">
        <v>1000</v>
      </c>
      <c r="K162" s="10" t="s">
        <v>2020</v>
      </c>
      <c r="L162" s="3" t="s">
        <v>1942</v>
      </c>
      <c r="M162" s="3" t="s">
        <v>1944</v>
      </c>
    </row>
    <row r="163" spans="1:13" ht="12.75">
      <c r="A163" s="9" t="s">
        <v>1923</v>
      </c>
      <c r="B163" s="8" t="s">
        <v>849</v>
      </c>
      <c r="C163" s="8" t="s">
        <v>2008</v>
      </c>
      <c r="D163" s="7" t="s">
        <v>606</v>
      </c>
      <c r="E163" s="9" t="s">
        <v>3191</v>
      </c>
      <c r="F163" s="19" t="s">
        <v>1264</v>
      </c>
      <c r="G163" s="19" t="s">
        <v>3188</v>
      </c>
      <c r="H163" s="19" t="s">
        <v>3189</v>
      </c>
      <c r="I163" s="9" t="s">
        <v>484</v>
      </c>
      <c r="J163" s="10">
        <v>1000</v>
      </c>
      <c r="K163" s="10" t="s">
        <v>2020</v>
      </c>
      <c r="L163" s="3" t="s">
        <v>3190</v>
      </c>
      <c r="M163" s="3" t="s">
        <v>3192</v>
      </c>
    </row>
    <row r="164" spans="1:13" ht="12.75">
      <c r="A164" s="9" t="s">
        <v>1923</v>
      </c>
      <c r="B164" s="8" t="s">
        <v>849</v>
      </c>
      <c r="C164" s="8" t="s">
        <v>2006</v>
      </c>
      <c r="D164" s="7" t="s">
        <v>606</v>
      </c>
      <c r="E164" s="9" t="s">
        <v>119</v>
      </c>
      <c r="F164" s="19" t="s">
        <v>115</v>
      </c>
      <c r="G164" s="19" t="s">
        <v>116</v>
      </c>
      <c r="H164" s="19" t="s">
        <v>3185</v>
      </c>
      <c r="I164" s="9" t="s">
        <v>484</v>
      </c>
      <c r="J164" s="10">
        <v>1000</v>
      </c>
      <c r="K164" s="10" t="s">
        <v>2020</v>
      </c>
      <c r="L164" s="3" t="s">
        <v>3186</v>
      </c>
      <c r="M164" s="3" t="s">
        <v>3187</v>
      </c>
    </row>
    <row r="165" spans="1:13" ht="12.75">
      <c r="A165" s="9" t="s">
        <v>1923</v>
      </c>
      <c r="B165" s="8" t="s">
        <v>849</v>
      </c>
      <c r="C165" s="8" t="s">
        <v>2006</v>
      </c>
      <c r="D165" s="7" t="s">
        <v>606</v>
      </c>
      <c r="E165" s="9" t="s">
        <v>1949</v>
      </c>
      <c r="F165" s="19" t="s">
        <v>1945</v>
      </c>
      <c r="G165" s="19" t="s">
        <v>1946</v>
      </c>
      <c r="H165" s="19" t="s">
        <v>1947</v>
      </c>
      <c r="I165" s="9" t="s">
        <v>484</v>
      </c>
      <c r="J165" s="10">
        <v>1000</v>
      </c>
      <c r="K165" s="10" t="s">
        <v>2020</v>
      </c>
      <c r="L165" s="3" t="s">
        <v>1948</v>
      </c>
      <c r="M165" s="3" t="s">
        <v>1950</v>
      </c>
    </row>
    <row r="166" spans="1:13" ht="12.75">
      <c r="A166" s="9" t="s">
        <v>1923</v>
      </c>
      <c r="B166" s="8" t="s">
        <v>849</v>
      </c>
      <c r="C166" s="8" t="s">
        <v>2006</v>
      </c>
      <c r="D166" s="7" t="s">
        <v>606</v>
      </c>
      <c r="E166" s="9" t="s">
        <v>3206</v>
      </c>
      <c r="F166" s="19" t="s">
        <v>1932</v>
      </c>
      <c r="G166" s="19" t="s">
        <v>3203</v>
      </c>
      <c r="H166" s="19" t="s">
        <v>3204</v>
      </c>
      <c r="I166" s="9" t="s">
        <v>484</v>
      </c>
      <c r="J166" s="10">
        <v>1000</v>
      </c>
      <c r="K166" s="10" t="s">
        <v>2020</v>
      </c>
      <c r="L166" s="3" t="s">
        <v>3205</v>
      </c>
      <c r="M166" s="3" t="s">
        <v>3207</v>
      </c>
    </row>
    <row r="167" spans="1:13" ht="12.75">
      <c r="A167" s="9" t="s">
        <v>1923</v>
      </c>
      <c r="B167" s="8" t="s">
        <v>849</v>
      </c>
      <c r="C167" s="8" t="s">
        <v>2008</v>
      </c>
      <c r="D167" s="7" t="s">
        <v>606</v>
      </c>
      <c r="E167" s="9" t="s">
        <v>3201</v>
      </c>
      <c r="F167" s="19" t="s">
        <v>499</v>
      </c>
      <c r="G167" s="19" t="s">
        <v>3198</v>
      </c>
      <c r="H167" s="19" t="s">
        <v>3199</v>
      </c>
      <c r="I167" s="9" t="s">
        <v>484</v>
      </c>
      <c r="J167" s="10">
        <v>1000</v>
      </c>
      <c r="K167" s="10" t="s">
        <v>2020</v>
      </c>
      <c r="L167" s="3" t="s">
        <v>3200</v>
      </c>
      <c r="M167" s="3" t="s">
        <v>3202</v>
      </c>
    </row>
    <row r="168" spans="1:13" ht="12.75">
      <c r="A168" s="9" t="s">
        <v>1923</v>
      </c>
      <c r="B168" s="8" t="s">
        <v>849</v>
      </c>
      <c r="C168" s="8" t="s">
        <v>2006</v>
      </c>
      <c r="D168" s="7" t="s">
        <v>606</v>
      </c>
      <c r="E168" s="9" t="s">
        <v>2080</v>
      </c>
      <c r="F168" s="19" t="s">
        <v>2076</v>
      </c>
      <c r="G168" s="19" t="s">
        <v>2077</v>
      </c>
      <c r="H168" s="19" t="s">
        <v>2078</v>
      </c>
      <c r="I168" s="9" t="s">
        <v>484</v>
      </c>
      <c r="J168" s="10">
        <v>1000</v>
      </c>
      <c r="K168" s="10" t="s">
        <v>2020</v>
      </c>
      <c r="L168" s="3" t="s">
        <v>2079</v>
      </c>
      <c r="M168" s="3" t="s">
        <v>2081</v>
      </c>
    </row>
    <row r="169" spans="1:13" ht="12.75">
      <c r="A169" s="9" t="s">
        <v>1923</v>
      </c>
      <c r="B169" s="8" t="s">
        <v>849</v>
      </c>
      <c r="C169" s="8" t="s">
        <v>2006</v>
      </c>
      <c r="D169" s="7" t="s">
        <v>606</v>
      </c>
      <c r="E169" s="9" t="s">
        <v>1960</v>
      </c>
      <c r="F169" s="19" t="s">
        <v>1956</v>
      </c>
      <c r="G169" s="19" t="s">
        <v>1957</v>
      </c>
      <c r="H169" s="19" t="s">
        <v>1958</v>
      </c>
      <c r="I169" s="9" t="s">
        <v>484</v>
      </c>
      <c r="J169" s="10">
        <v>1000</v>
      </c>
      <c r="K169" s="10" t="s">
        <v>2020</v>
      </c>
      <c r="L169" s="3" t="s">
        <v>1959</v>
      </c>
      <c r="M169" s="3" t="s">
        <v>1961</v>
      </c>
    </row>
    <row r="170" spans="1:13" ht="12.75">
      <c r="A170" s="9" t="s">
        <v>1267</v>
      </c>
      <c r="B170" s="8" t="s">
        <v>849</v>
      </c>
      <c r="C170" s="8" t="s">
        <v>2008</v>
      </c>
      <c r="D170" s="7" t="s">
        <v>606</v>
      </c>
      <c r="E170" s="9" t="s">
        <v>955</v>
      </c>
      <c r="F170" s="19" t="s">
        <v>588</v>
      </c>
      <c r="G170" s="19" t="s">
        <v>952</v>
      </c>
      <c r="H170" s="19" t="s">
        <v>953</v>
      </c>
      <c r="I170" s="9" t="s">
        <v>484</v>
      </c>
      <c r="J170" s="10">
        <v>1000</v>
      </c>
      <c r="K170" s="10" t="s">
        <v>2020</v>
      </c>
      <c r="L170" s="3" t="s">
        <v>954</v>
      </c>
      <c r="M170" s="3" t="s">
        <v>956</v>
      </c>
    </row>
    <row r="171" spans="1:13" ht="12.75">
      <c r="A171" s="9" t="s">
        <v>1267</v>
      </c>
      <c r="B171" s="8" t="s">
        <v>849</v>
      </c>
      <c r="C171" s="8" t="s">
        <v>2006</v>
      </c>
      <c r="D171" s="7" t="s">
        <v>606</v>
      </c>
      <c r="E171" s="9" t="s">
        <v>2936</v>
      </c>
      <c r="F171" s="19" t="s">
        <v>2932</v>
      </c>
      <c r="G171" s="19" t="s">
        <v>2933</v>
      </c>
      <c r="H171" s="19" t="s">
        <v>2934</v>
      </c>
      <c r="I171" s="9" t="s">
        <v>484</v>
      </c>
      <c r="J171" s="10">
        <v>1000</v>
      </c>
      <c r="K171" s="10" t="s">
        <v>2020</v>
      </c>
      <c r="L171" s="3" t="s">
        <v>2935</v>
      </c>
      <c r="M171" s="3" t="s">
        <v>2937</v>
      </c>
    </row>
    <row r="172" spans="1:13" ht="13.5" customHeight="1">
      <c r="A172" s="9" t="s">
        <v>1267</v>
      </c>
      <c r="B172" s="8" t="s">
        <v>849</v>
      </c>
      <c r="C172" s="8" t="s">
        <v>2006</v>
      </c>
      <c r="D172" s="7" t="s">
        <v>606</v>
      </c>
      <c r="E172" s="9" t="s">
        <v>2942</v>
      </c>
      <c r="F172" s="19" t="s">
        <v>2938</v>
      </c>
      <c r="G172" s="19" t="s">
        <v>2939</v>
      </c>
      <c r="H172" s="19" t="s">
        <v>2940</v>
      </c>
      <c r="I172" s="9" t="s">
        <v>484</v>
      </c>
      <c r="J172" s="10">
        <v>1000</v>
      </c>
      <c r="K172" s="10" t="s">
        <v>2020</v>
      </c>
      <c r="L172" s="3" t="s">
        <v>2941</v>
      </c>
      <c r="M172" s="3" t="s">
        <v>2943</v>
      </c>
    </row>
    <row r="173" spans="1:13" ht="13.5" customHeight="1">
      <c r="A173" s="9" t="s">
        <v>1267</v>
      </c>
      <c r="B173" s="8" t="s">
        <v>849</v>
      </c>
      <c r="C173" s="8" t="s">
        <v>2006</v>
      </c>
      <c r="D173" s="7" t="s">
        <v>606</v>
      </c>
      <c r="E173" s="9" t="s">
        <v>1889</v>
      </c>
      <c r="F173" s="19" t="s">
        <v>1885</v>
      </c>
      <c r="G173" s="19" t="s">
        <v>1886</v>
      </c>
      <c r="H173" s="19" t="s">
        <v>1887</v>
      </c>
      <c r="I173" s="9" t="s">
        <v>484</v>
      </c>
      <c r="J173" s="10">
        <v>1000</v>
      </c>
      <c r="K173" s="10" t="s">
        <v>2020</v>
      </c>
      <c r="L173" s="3" t="s">
        <v>1888</v>
      </c>
      <c r="M173" s="3" t="s">
        <v>1890</v>
      </c>
    </row>
    <row r="174" spans="1:13" ht="13.5" customHeight="1">
      <c r="A174" s="9" t="s">
        <v>1267</v>
      </c>
      <c r="B174" s="8" t="s">
        <v>849</v>
      </c>
      <c r="C174" s="8" t="s">
        <v>2008</v>
      </c>
      <c r="D174" s="7" t="s">
        <v>606</v>
      </c>
      <c r="E174" s="9" t="s">
        <v>1005</v>
      </c>
      <c r="F174" s="19" t="s">
        <v>654</v>
      </c>
      <c r="G174" s="19" t="s">
        <v>1002</v>
      </c>
      <c r="H174" s="19" t="s">
        <v>1003</v>
      </c>
      <c r="I174" s="9" t="s">
        <v>484</v>
      </c>
      <c r="J174" s="10">
        <v>2000</v>
      </c>
      <c r="K174" s="10" t="s">
        <v>2020</v>
      </c>
      <c r="L174" s="3" t="s">
        <v>1004</v>
      </c>
      <c r="M174" s="3" t="s">
        <v>1006</v>
      </c>
    </row>
    <row r="175" spans="1:13" ht="13.5" customHeight="1">
      <c r="A175" s="9" t="s">
        <v>1267</v>
      </c>
      <c r="B175" s="8" t="s">
        <v>849</v>
      </c>
      <c r="C175" s="8" t="s">
        <v>2006</v>
      </c>
      <c r="D175" s="7" t="s">
        <v>606</v>
      </c>
      <c r="E175" s="9" t="s">
        <v>1899</v>
      </c>
      <c r="F175" s="19" t="s">
        <v>499</v>
      </c>
      <c r="G175" s="19" t="s">
        <v>1896</v>
      </c>
      <c r="H175" s="19" t="s">
        <v>1897</v>
      </c>
      <c r="I175" s="9" t="s">
        <v>484</v>
      </c>
      <c r="J175" s="10">
        <v>2000</v>
      </c>
      <c r="K175" s="10" t="s">
        <v>2020</v>
      </c>
      <c r="L175" s="3" t="s">
        <v>1898</v>
      </c>
      <c r="M175" s="3" t="s">
        <v>1900</v>
      </c>
    </row>
    <row r="176" spans="1:13" ht="13.5" customHeight="1">
      <c r="A176" s="9" t="s">
        <v>1267</v>
      </c>
      <c r="B176" s="8" t="s">
        <v>849</v>
      </c>
      <c r="C176" s="8" t="s">
        <v>2006</v>
      </c>
      <c r="D176" s="7" t="s">
        <v>606</v>
      </c>
      <c r="E176" s="9" t="s">
        <v>1904</v>
      </c>
      <c r="F176" s="19" t="s">
        <v>499</v>
      </c>
      <c r="G176" s="19" t="s">
        <v>1901</v>
      </c>
      <c r="H176" s="19" t="s">
        <v>1902</v>
      </c>
      <c r="I176" s="9" t="s">
        <v>484</v>
      </c>
      <c r="J176" s="10">
        <v>2000</v>
      </c>
      <c r="K176" s="10" t="s">
        <v>2020</v>
      </c>
      <c r="L176" s="3" t="s">
        <v>1903</v>
      </c>
      <c r="M176" s="3" t="s">
        <v>1905</v>
      </c>
    </row>
    <row r="177" spans="1:13" ht="13.5" customHeight="1">
      <c r="A177" s="9" t="s">
        <v>1267</v>
      </c>
      <c r="B177" s="8" t="s">
        <v>849</v>
      </c>
      <c r="C177" s="8" t="s">
        <v>2008</v>
      </c>
      <c r="D177" s="7" t="s">
        <v>606</v>
      </c>
      <c r="E177" s="9" t="s">
        <v>1909</v>
      </c>
      <c r="F177" s="19" t="s">
        <v>499</v>
      </c>
      <c r="G177" s="19" t="s">
        <v>1906</v>
      </c>
      <c r="H177" s="19" t="s">
        <v>1907</v>
      </c>
      <c r="I177" s="9" t="s">
        <v>484</v>
      </c>
      <c r="J177" s="10">
        <v>2000</v>
      </c>
      <c r="K177" s="10" t="s">
        <v>2020</v>
      </c>
      <c r="L177" s="3" t="s">
        <v>1908</v>
      </c>
      <c r="M177" s="3" t="s">
        <v>1910</v>
      </c>
    </row>
    <row r="178" spans="1:13" ht="13.5" customHeight="1">
      <c r="A178" s="9" t="s">
        <v>1267</v>
      </c>
      <c r="B178" s="8" t="s">
        <v>849</v>
      </c>
      <c r="C178" s="8" t="s">
        <v>2006</v>
      </c>
      <c r="D178" s="7" t="s">
        <v>606</v>
      </c>
      <c r="E178" s="9" t="s">
        <v>950</v>
      </c>
      <c r="F178" s="19" t="s">
        <v>946</v>
      </c>
      <c r="G178" s="19" t="s">
        <v>947</v>
      </c>
      <c r="H178" s="19" t="s">
        <v>948</v>
      </c>
      <c r="I178" s="9" t="s">
        <v>484</v>
      </c>
      <c r="J178" s="10">
        <v>5000</v>
      </c>
      <c r="K178" s="10" t="s">
        <v>2020</v>
      </c>
      <c r="L178" s="3" t="s">
        <v>949</v>
      </c>
      <c r="M178" s="3" t="s">
        <v>951</v>
      </c>
    </row>
    <row r="179" spans="1:13" ht="13.5" customHeight="1">
      <c r="A179" s="9" t="s">
        <v>1267</v>
      </c>
      <c r="B179" s="8" t="s">
        <v>849</v>
      </c>
      <c r="C179" s="8" t="s">
        <v>2006</v>
      </c>
      <c r="D179" s="7" t="s">
        <v>606</v>
      </c>
      <c r="E179" s="9" t="s">
        <v>2920</v>
      </c>
      <c r="F179" s="19" t="s">
        <v>1023</v>
      </c>
      <c r="G179" s="19" t="s">
        <v>1024</v>
      </c>
      <c r="H179" s="19" t="s">
        <v>2918</v>
      </c>
      <c r="I179" s="9" t="s">
        <v>484</v>
      </c>
      <c r="J179" s="10">
        <v>5000</v>
      </c>
      <c r="K179" s="10" t="s">
        <v>2020</v>
      </c>
      <c r="L179" s="3" t="s">
        <v>2919</v>
      </c>
      <c r="M179" s="3" t="s">
        <v>2921</v>
      </c>
    </row>
    <row r="180" spans="1:13" ht="13.5" customHeight="1">
      <c r="A180" s="9" t="s">
        <v>1267</v>
      </c>
      <c r="B180" s="8" t="s">
        <v>849</v>
      </c>
      <c r="C180" s="8" t="s">
        <v>2006</v>
      </c>
      <c r="D180" s="7" t="s">
        <v>606</v>
      </c>
      <c r="E180" s="9" t="s">
        <v>2930</v>
      </c>
      <c r="F180" s="19" t="s">
        <v>1023</v>
      </c>
      <c r="G180" s="19" t="s">
        <v>2927</v>
      </c>
      <c r="H180" s="19" t="s">
        <v>2928</v>
      </c>
      <c r="I180" s="9" t="s">
        <v>484</v>
      </c>
      <c r="J180" s="10">
        <v>5000</v>
      </c>
      <c r="K180" s="10" t="s">
        <v>2020</v>
      </c>
      <c r="L180" s="3" t="s">
        <v>2929</v>
      </c>
      <c r="M180" s="3" t="s">
        <v>2931</v>
      </c>
    </row>
    <row r="181" spans="1:13" ht="13.5" customHeight="1">
      <c r="A181" s="9" t="s">
        <v>1267</v>
      </c>
      <c r="B181" s="8" t="s">
        <v>849</v>
      </c>
      <c r="C181" s="8" t="s">
        <v>2006</v>
      </c>
      <c r="D181" s="7" t="s">
        <v>606</v>
      </c>
      <c r="E181" s="9" t="s">
        <v>2948</v>
      </c>
      <c r="F181" s="19" t="s">
        <v>2944</v>
      </c>
      <c r="G181" s="19" t="s">
        <v>2945</v>
      </c>
      <c r="H181" s="19" t="s">
        <v>2946</v>
      </c>
      <c r="I181" s="9" t="s">
        <v>484</v>
      </c>
      <c r="J181" s="10">
        <v>5000</v>
      </c>
      <c r="K181" s="10" t="s">
        <v>2020</v>
      </c>
      <c r="L181" s="3" t="s">
        <v>2947</v>
      </c>
      <c r="M181" s="3" t="s">
        <v>2949</v>
      </c>
    </row>
    <row r="182" spans="1:13" ht="13.5" customHeight="1">
      <c r="A182" s="9" t="s">
        <v>1267</v>
      </c>
      <c r="B182" s="8" t="s">
        <v>849</v>
      </c>
      <c r="C182" s="8" t="s">
        <v>2008</v>
      </c>
      <c r="D182" s="7" t="s">
        <v>606</v>
      </c>
      <c r="E182" s="9" t="s">
        <v>960</v>
      </c>
      <c r="F182" s="19" t="s">
        <v>588</v>
      </c>
      <c r="G182" s="19" t="s">
        <v>957</v>
      </c>
      <c r="H182" s="19" t="s">
        <v>958</v>
      </c>
      <c r="I182" s="9" t="s">
        <v>484</v>
      </c>
      <c r="J182" s="10">
        <v>10000</v>
      </c>
      <c r="K182" s="10" t="s">
        <v>2020</v>
      </c>
      <c r="L182" s="3" t="s">
        <v>959</v>
      </c>
      <c r="M182" s="3" t="s">
        <v>961</v>
      </c>
    </row>
    <row r="183" spans="1:13" ht="13.5" customHeight="1">
      <c r="A183" s="9" t="s">
        <v>1267</v>
      </c>
      <c r="B183" s="8" t="s">
        <v>849</v>
      </c>
      <c r="C183" s="8" t="s">
        <v>2008</v>
      </c>
      <c r="D183" s="7" t="s">
        <v>606</v>
      </c>
      <c r="E183" s="9" t="s">
        <v>965</v>
      </c>
      <c r="F183" s="19" t="s">
        <v>588</v>
      </c>
      <c r="G183" s="19" t="s">
        <v>962</v>
      </c>
      <c r="H183" s="19" t="s">
        <v>963</v>
      </c>
      <c r="I183" s="9" t="s">
        <v>484</v>
      </c>
      <c r="J183" s="10">
        <v>10000</v>
      </c>
      <c r="K183" s="10" t="s">
        <v>2020</v>
      </c>
      <c r="L183" s="3" t="s">
        <v>964</v>
      </c>
      <c r="M183" s="3" t="s">
        <v>966</v>
      </c>
    </row>
    <row r="184" spans="1:13" ht="13.5" customHeight="1">
      <c r="A184" s="9" t="s">
        <v>1267</v>
      </c>
      <c r="B184" s="8" t="s">
        <v>849</v>
      </c>
      <c r="C184" s="8" t="s">
        <v>2006</v>
      </c>
      <c r="D184" s="7" t="s">
        <v>606</v>
      </c>
      <c r="E184" s="9" t="s">
        <v>980</v>
      </c>
      <c r="F184" s="19" t="s">
        <v>2125</v>
      </c>
      <c r="G184" s="19" t="s">
        <v>977</v>
      </c>
      <c r="H184" s="19" t="s">
        <v>978</v>
      </c>
      <c r="I184" s="9" t="s">
        <v>484</v>
      </c>
      <c r="J184" s="10">
        <v>10000</v>
      </c>
      <c r="K184" s="10" t="s">
        <v>2020</v>
      </c>
      <c r="L184" s="3" t="s">
        <v>979</v>
      </c>
      <c r="M184" s="3" t="s">
        <v>981</v>
      </c>
    </row>
    <row r="185" spans="1:13" ht="13.5" customHeight="1">
      <c r="A185" s="9" t="s">
        <v>1267</v>
      </c>
      <c r="B185" s="8" t="s">
        <v>849</v>
      </c>
      <c r="C185" s="8" t="s">
        <v>2006</v>
      </c>
      <c r="D185" s="7" t="s">
        <v>606</v>
      </c>
      <c r="E185" s="9" t="s">
        <v>985</v>
      </c>
      <c r="F185" s="19" t="s">
        <v>2125</v>
      </c>
      <c r="G185" s="19" t="s">
        <v>982</v>
      </c>
      <c r="H185" s="19" t="s">
        <v>983</v>
      </c>
      <c r="I185" s="9" t="s">
        <v>484</v>
      </c>
      <c r="J185" s="10">
        <v>10000</v>
      </c>
      <c r="K185" s="10" t="s">
        <v>2020</v>
      </c>
      <c r="L185" s="3" t="s">
        <v>984</v>
      </c>
      <c r="M185" s="3" t="s">
        <v>986</v>
      </c>
    </row>
    <row r="186" spans="1:13" ht="13.5" customHeight="1">
      <c r="A186" s="9" t="s">
        <v>1267</v>
      </c>
      <c r="B186" s="8" t="s">
        <v>849</v>
      </c>
      <c r="C186" s="8" t="s">
        <v>2006</v>
      </c>
      <c r="D186" s="7" t="s">
        <v>606</v>
      </c>
      <c r="E186" s="9" t="s">
        <v>990</v>
      </c>
      <c r="F186" s="19" t="s">
        <v>2125</v>
      </c>
      <c r="G186" s="19" t="s">
        <v>987</v>
      </c>
      <c r="H186" s="19" t="s">
        <v>988</v>
      </c>
      <c r="I186" s="9" t="s">
        <v>484</v>
      </c>
      <c r="J186" s="10">
        <v>10000</v>
      </c>
      <c r="K186" s="10" t="s">
        <v>2020</v>
      </c>
      <c r="L186" s="3" t="s">
        <v>989</v>
      </c>
      <c r="M186" s="3" t="s">
        <v>991</v>
      </c>
    </row>
    <row r="187" spans="1:13" ht="13.5" customHeight="1">
      <c r="A187" s="9" t="s">
        <v>1267</v>
      </c>
      <c r="B187" s="8" t="s">
        <v>849</v>
      </c>
      <c r="C187" s="8" t="s">
        <v>2008</v>
      </c>
      <c r="D187" s="7" t="s">
        <v>606</v>
      </c>
      <c r="E187" s="9" t="s">
        <v>1010</v>
      </c>
      <c r="F187" s="19" t="s">
        <v>533</v>
      </c>
      <c r="G187" s="19" t="s">
        <v>1007</v>
      </c>
      <c r="H187" s="19" t="s">
        <v>1008</v>
      </c>
      <c r="I187" s="9" t="s">
        <v>484</v>
      </c>
      <c r="J187" s="10">
        <v>10000</v>
      </c>
      <c r="K187" s="10" t="s">
        <v>2020</v>
      </c>
      <c r="L187" s="3" t="s">
        <v>1009</v>
      </c>
      <c r="M187" s="3" t="s">
        <v>1011</v>
      </c>
    </row>
    <row r="188" spans="1:13" ht="13.5" customHeight="1">
      <c r="A188" s="9" t="s">
        <v>1267</v>
      </c>
      <c r="B188" s="8" t="s">
        <v>849</v>
      </c>
      <c r="C188" s="8" t="s">
        <v>2006</v>
      </c>
      <c r="D188" s="7" t="s">
        <v>606</v>
      </c>
      <c r="E188" s="9" t="s">
        <v>1016</v>
      </c>
      <c r="F188" s="19" t="s">
        <v>1012</v>
      </c>
      <c r="G188" s="19" t="s">
        <v>1013</v>
      </c>
      <c r="H188" s="19" t="s">
        <v>1014</v>
      </c>
      <c r="I188" s="9" t="s">
        <v>484</v>
      </c>
      <c r="J188" s="10">
        <v>10000</v>
      </c>
      <c r="K188" s="10" t="s">
        <v>2020</v>
      </c>
      <c r="L188" s="3" t="s">
        <v>1015</v>
      </c>
      <c r="M188" s="3" t="s">
        <v>1017</v>
      </c>
    </row>
    <row r="189" spans="1:13" ht="13.5" customHeight="1">
      <c r="A189" s="9" t="s">
        <v>1267</v>
      </c>
      <c r="B189" s="8" t="s">
        <v>849</v>
      </c>
      <c r="C189" s="8" t="s">
        <v>2008</v>
      </c>
      <c r="D189" s="7" t="s">
        <v>606</v>
      </c>
      <c r="E189" s="9" t="s">
        <v>1873</v>
      </c>
      <c r="F189" s="19" t="s">
        <v>480</v>
      </c>
      <c r="G189" s="19" t="s">
        <v>1871</v>
      </c>
      <c r="H189" s="19" t="s">
        <v>91</v>
      </c>
      <c r="I189" s="9" t="s">
        <v>484</v>
      </c>
      <c r="J189" s="10">
        <v>10000</v>
      </c>
      <c r="K189" s="10" t="s">
        <v>2020</v>
      </c>
      <c r="L189" s="3" t="s">
        <v>1872</v>
      </c>
      <c r="M189" s="3" t="s">
        <v>1874</v>
      </c>
    </row>
    <row r="190" spans="1:13" ht="13.5" customHeight="1">
      <c r="A190" s="9" t="s">
        <v>1267</v>
      </c>
      <c r="B190" s="8" t="s">
        <v>849</v>
      </c>
      <c r="C190" s="8" t="s">
        <v>2008</v>
      </c>
      <c r="D190" s="7" t="s">
        <v>606</v>
      </c>
      <c r="E190" s="9" t="s">
        <v>1919</v>
      </c>
      <c r="F190" s="19" t="s">
        <v>499</v>
      </c>
      <c r="G190" s="19" t="s">
        <v>1916</v>
      </c>
      <c r="H190" s="19" t="s">
        <v>1917</v>
      </c>
      <c r="I190" s="9" t="s">
        <v>484</v>
      </c>
      <c r="J190" s="10">
        <v>10000</v>
      </c>
      <c r="K190" s="10" t="s">
        <v>2020</v>
      </c>
      <c r="L190" s="3" t="s">
        <v>1918</v>
      </c>
      <c r="M190" s="3" t="s">
        <v>1920</v>
      </c>
    </row>
    <row r="191" spans="1:13" ht="13.5" customHeight="1">
      <c r="A191" s="9" t="s">
        <v>1267</v>
      </c>
      <c r="B191" s="8" t="s">
        <v>849</v>
      </c>
      <c r="C191" s="8" t="s">
        <v>2008</v>
      </c>
      <c r="D191" s="7" t="s">
        <v>606</v>
      </c>
      <c r="E191" s="9" t="s">
        <v>995</v>
      </c>
      <c r="F191" s="19" t="s">
        <v>2125</v>
      </c>
      <c r="G191" s="19" t="s">
        <v>992</v>
      </c>
      <c r="H191" s="19" t="s">
        <v>993</v>
      </c>
      <c r="I191" s="9" t="s">
        <v>484</v>
      </c>
      <c r="J191" s="10">
        <v>10000</v>
      </c>
      <c r="K191" s="10" t="s">
        <v>2020</v>
      </c>
      <c r="L191" s="3" t="s">
        <v>994</v>
      </c>
      <c r="M191" s="3" t="s">
        <v>996</v>
      </c>
    </row>
    <row r="192" spans="1:13" ht="13.5" customHeight="1">
      <c r="A192" s="9" t="s">
        <v>1267</v>
      </c>
      <c r="B192" s="8" t="s">
        <v>849</v>
      </c>
      <c r="C192" s="8" t="s">
        <v>2006</v>
      </c>
      <c r="D192" s="7" t="s">
        <v>606</v>
      </c>
      <c r="E192" s="9" t="s">
        <v>1021</v>
      </c>
      <c r="F192" s="19" t="s">
        <v>1012</v>
      </c>
      <c r="G192" s="19" t="s">
        <v>1018</v>
      </c>
      <c r="H192" s="19" t="s">
        <v>1019</v>
      </c>
      <c r="I192" s="9" t="s">
        <v>484</v>
      </c>
      <c r="J192" s="10">
        <v>10000</v>
      </c>
      <c r="K192" s="10" t="s">
        <v>2020</v>
      </c>
      <c r="L192" s="3" t="s">
        <v>1020</v>
      </c>
      <c r="M192" s="3" t="s">
        <v>1022</v>
      </c>
    </row>
    <row r="193" spans="1:13" ht="13.5" customHeight="1">
      <c r="A193" s="9" t="s">
        <v>1238</v>
      </c>
      <c r="B193" s="8" t="s">
        <v>849</v>
      </c>
      <c r="C193" s="8" t="s">
        <v>2010</v>
      </c>
      <c r="D193" s="7" t="s">
        <v>606</v>
      </c>
      <c r="E193" s="9" t="s">
        <v>2953</v>
      </c>
      <c r="F193" s="19" t="s">
        <v>480</v>
      </c>
      <c r="G193" s="19" t="s">
        <v>2950</v>
      </c>
      <c r="H193" s="19" t="s">
        <v>2951</v>
      </c>
      <c r="I193" s="9" t="s">
        <v>484</v>
      </c>
      <c r="J193" s="10">
        <v>2000</v>
      </c>
      <c r="K193" s="10" t="s">
        <v>2020</v>
      </c>
      <c r="L193" s="3" t="s">
        <v>2952</v>
      </c>
      <c r="M193" s="3" t="s">
        <v>2954</v>
      </c>
    </row>
    <row r="194" spans="1:13" ht="13.5" customHeight="1">
      <c r="A194" s="9" t="s">
        <v>1238</v>
      </c>
      <c r="B194" s="8" t="s">
        <v>849</v>
      </c>
      <c r="C194" s="8" t="s">
        <v>2010</v>
      </c>
      <c r="D194" s="7" t="s">
        <v>606</v>
      </c>
      <c r="E194" s="9" t="s">
        <v>1000</v>
      </c>
      <c r="F194" s="19" t="s">
        <v>654</v>
      </c>
      <c r="G194" s="19" t="s">
        <v>997</v>
      </c>
      <c r="H194" s="19" t="s">
        <v>998</v>
      </c>
      <c r="I194" s="9" t="s">
        <v>484</v>
      </c>
      <c r="J194" s="10">
        <v>5000</v>
      </c>
      <c r="K194" s="10" t="s">
        <v>2020</v>
      </c>
      <c r="L194" s="3" t="s">
        <v>999</v>
      </c>
      <c r="M194" s="3" t="s">
        <v>1001</v>
      </c>
    </row>
    <row r="195" spans="1:13" ht="13.5" customHeight="1">
      <c r="A195" s="9" t="s">
        <v>1238</v>
      </c>
      <c r="B195" s="8" t="s">
        <v>850</v>
      </c>
      <c r="C195" s="8" t="s">
        <v>2014</v>
      </c>
      <c r="D195" s="7" t="s">
        <v>606</v>
      </c>
      <c r="E195" s="9" t="s">
        <v>2925</v>
      </c>
      <c r="F195" s="19" t="s">
        <v>1023</v>
      </c>
      <c r="G195" s="19" t="s">
        <v>2922</v>
      </c>
      <c r="H195" s="19" t="s">
        <v>2923</v>
      </c>
      <c r="I195" s="9" t="s">
        <v>484</v>
      </c>
      <c r="J195" s="10">
        <v>5000</v>
      </c>
      <c r="K195" s="10" t="s">
        <v>2020</v>
      </c>
      <c r="L195" s="3" t="s">
        <v>2924</v>
      </c>
      <c r="M195" s="3" t="s">
        <v>2926</v>
      </c>
    </row>
    <row r="196" spans="1:13" ht="13.5" customHeight="1">
      <c r="A196" s="9" t="s">
        <v>1238</v>
      </c>
      <c r="B196" s="8" t="s">
        <v>849</v>
      </c>
      <c r="C196" s="8" t="s">
        <v>2009</v>
      </c>
      <c r="D196" s="7" t="s">
        <v>606</v>
      </c>
      <c r="E196" s="9" t="s">
        <v>1878</v>
      </c>
      <c r="F196" s="19" t="s">
        <v>480</v>
      </c>
      <c r="G196" s="19" t="s">
        <v>1875</v>
      </c>
      <c r="H196" s="19" t="s">
        <v>1876</v>
      </c>
      <c r="I196" s="9" t="s">
        <v>484</v>
      </c>
      <c r="J196" s="10">
        <v>5000</v>
      </c>
      <c r="K196" s="10" t="s">
        <v>2020</v>
      </c>
      <c r="L196" s="3" t="s">
        <v>1877</v>
      </c>
      <c r="M196" s="3" t="s">
        <v>1879</v>
      </c>
    </row>
    <row r="197" spans="1:13" ht="13.5" customHeight="1">
      <c r="A197" s="9" t="s">
        <v>1238</v>
      </c>
      <c r="B197" s="8" t="s">
        <v>849</v>
      </c>
      <c r="C197" s="8" t="s">
        <v>2009</v>
      </c>
      <c r="D197" s="7" t="s">
        <v>606</v>
      </c>
      <c r="E197" s="9" t="s">
        <v>1869</v>
      </c>
      <c r="F197" s="19" t="s">
        <v>480</v>
      </c>
      <c r="G197" s="19" t="s">
        <v>2960</v>
      </c>
      <c r="H197" s="19" t="s">
        <v>2961</v>
      </c>
      <c r="I197" s="9" t="s">
        <v>484</v>
      </c>
      <c r="J197" s="10">
        <v>10000</v>
      </c>
      <c r="K197" s="10" t="s">
        <v>2020</v>
      </c>
      <c r="L197" s="3" t="s">
        <v>1868</v>
      </c>
      <c r="M197" s="3" t="s">
        <v>1870</v>
      </c>
    </row>
    <row r="198" spans="1:13" ht="13.5" customHeight="1">
      <c r="A198" s="9" t="s">
        <v>1238</v>
      </c>
      <c r="B198" s="8" t="s">
        <v>849</v>
      </c>
      <c r="C198" s="8" t="s">
        <v>2009</v>
      </c>
      <c r="D198" s="7" t="s">
        <v>606</v>
      </c>
      <c r="E198" s="9" t="s">
        <v>1883</v>
      </c>
      <c r="F198" s="19" t="s">
        <v>480</v>
      </c>
      <c r="G198" s="19" t="s">
        <v>1880</v>
      </c>
      <c r="H198" s="19" t="s">
        <v>1881</v>
      </c>
      <c r="I198" s="9" t="s">
        <v>484</v>
      </c>
      <c r="J198" s="10">
        <v>10000</v>
      </c>
      <c r="K198" s="10" t="s">
        <v>2020</v>
      </c>
      <c r="L198" s="3" t="s">
        <v>1882</v>
      </c>
      <c r="M198" s="3" t="s">
        <v>1884</v>
      </c>
    </row>
    <row r="199" spans="1:13" ht="13.5" customHeight="1">
      <c r="A199" s="9" t="s">
        <v>1238</v>
      </c>
      <c r="B199" s="8" t="s">
        <v>849</v>
      </c>
      <c r="C199" s="8" t="s">
        <v>2010</v>
      </c>
      <c r="D199" s="7" t="s">
        <v>606</v>
      </c>
      <c r="E199" s="9" t="s">
        <v>1914</v>
      </c>
      <c r="F199" s="19" t="s">
        <v>499</v>
      </c>
      <c r="G199" s="19" t="s">
        <v>1911</v>
      </c>
      <c r="H199" s="19" t="s">
        <v>1912</v>
      </c>
      <c r="I199" s="9" t="s">
        <v>484</v>
      </c>
      <c r="J199" s="10">
        <v>10000</v>
      </c>
      <c r="K199" s="10" t="s">
        <v>2020</v>
      </c>
      <c r="L199" s="3" t="s">
        <v>1913</v>
      </c>
      <c r="M199" s="3" t="s">
        <v>1915</v>
      </c>
    </row>
    <row r="200" spans="1:13" ht="13.5" customHeight="1">
      <c r="A200" s="9" t="s">
        <v>1238</v>
      </c>
      <c r="B200" s="8" t="s">
        <v>850</v>
      </c>
      <c r="C200" s="8" t="s">
        <v>2962</v>
      </c>
      <c r="D200" s="7" t="s">
        <v>606</v>
      </c>
      <c r="E200" s="9" t="s">
        <v>1894</v>
      </c>
      <c r="F200" s="19" t="s">
        <v>499</v>
      </c>
      <c r="G200" s="19" t="s">
        <v>1891</v>
      </c>
      <c r="H200" s="19" t="s">
        <v>1892</v>
      </c>
      <c r="I200" s="9" t="s">
        <v>484</v>
      </c>
      <c r="J200" s="10">
        <v>5000</v>
      </c>
      <c r="K200" s="10" t="s">
        <v>2020</v>
      </c>
      <c r="L200" s="3" t="s">
        <v>1893</v>
      </c>
      <c r="M200" s="3" t="s">
        <v>1895</v>
      </c>
    </row>
    <row r="201" spans="1:13" ht="13.5" customHeight="1">
      <c r="A201" s="9" t="s">
        <v>1238</v>
      </c>
      <c r="B201" s="8" t="s">
        <v>849</v>
      </c>
      <c r="C201" s="8" t="s">
        <v>2009</v>
      </c>
      <c r="D201" s="7" t="s">
        <v>606</v>
      </c>
      <c r="E201" s="9" t="s">
        <v>2958</v>
      </c>
      <c r="F201" s="19" t="s">
        <v>480</v>
      </c>
      <c r="G201" s="19" t="s">
        <v>2955</v>
      </c>
      <c r="H201" s="19" t="s">
        <v>2956</v>
      </c>
      <c r="I201" s="9" t="s">
        <v>484</v>
      </c>
      <c r="J201" s="10">
        <v>10000</v>
      </c>
      <c r="K201" s="10" t="s">
        <v>2020</v>
      </c>
      <c r="L201" s="3" t="s">
        <v>2957</v>
      </c>
      <c r="M201" s="3" t="s">
        <v>2959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6"/>
  <sheetViews>
    <sheetView workbookViewId="0" topLeftCell="A62">
      <selection activeCell="A84" sqref="A84:IV84"/>
    </sheetView>
  </sheetViews>
  <sheetFormatPr defaultColWidth="9.140625" defaultRowHeight="13.5" customHeight="1"/>
  <cols>
    <col min="1" max="1" width="12.28125" style="14" customWidth="1"/>
    <col min="2" max="2" width="13.28125" style="14" customWidth="1"/>
    <col min="3" max="3" width="15.140625" style="14" bestFit="1" customWidth="1"/>
    <col min="4" max="4" width="14.421875" style="14" customWidth="1"/>
    <col min="5" max="5" width="42.7109375" style="14" bestFit="1" customWidth="1"/>
    <col min="6" max="6" width="41.57421875" style="14" bestFit="1" customWidth="1"/>
    <col min="7" max="7" width="9.140625" style="14" bestFit="1" customWidth="1"/>
    <col min="8" max="8" width="10.00390625" style="14" customWidth="1"/>
    <col min="9" max="9" width="14.28125" style="14" customWidth="1"/>
    <col min="10" max="10" width="12.140625" style="14" customWidth="1"/>
    <col min="11" max="11" width="10.421875" style="14" customWidth="1"/>
    <col min="12" max="16384" width="9.140625" style="14" customWidth="1"/>
  </cols>
  <sheetData>
    <row r="1" spans="1:11" s="13" customFormat="1" ht="25.5">
      <c r="A1" s="17" t="s">
        <v>2000</v>
      </c>
      <c r="B1" s="17" t="s">
        <v>2001</v>
      </c>
      <c r="C1" s="12" t="s">
        <v>1189</v>
      </c>
      <c r="D1" s="11" t="s">
        <v>1183</v>
      </c>
      <c r="E1" s="12" t="s">
        <v>1184</v>
      </c>
      <c r="F1" s="12" t="s">
        <v>1185</v>
      </c>
      <c r="G1" s="12" t="s">
        <v>1186</v>
      </c>
      <c r="H1" s="12" t="s">
        <v>1187</v>
      </c>
      <c r="I1" s="20" t="s">
        <v>2003</v>
      </c>
      <c r="J1" s="12" t="s">
        <v>1188</v>
      </c>
      <c r="K1" s="18" t="s">
        <v>1190</v>
      </c>
    </row>
    <row r="2" spans="1:11" ht="13.5" customHeight="1">
      <c r="A2" s="9" t="s">
        <v>1199</v>
      </c>
      <c r="B2" s="9" t="s">
        <v>1923</v>
      </c>
      <c r="C2" s="19" t="s">
        <v>937</v>
      </c>
      <c r="D2" s="19" t="s">
        <v>928</v>
      </c>
      <c r="E2" s="19" t="s">
        <v>934</v>
      </c>
      <c r="F2" s="19" t="s">
        <v>935</v>
      </c>
      <c r="G2" s="9" t="s">
        <v>484</v>
      </c>
      <c r="H2" s="10">
        <v>1000</v>
      </c>
      <c r="I2" s="10" t="s">
        <v>2020</v>
      </c>
      <c r="J2" s="9" t="s">
        <v>936</v>
      </c>
      <c r="K2" s="9" t="s">
        <v>938</v>
      </c>
    </row>
    <row r="3" spans="1:11" ht="13.5" customHeight="1">
      <c r="A3" s="9" t="s">
        <v>1199</v>
      </c>
      <c r="B3" s="9" t="s">
        <v>1923</v>
      </c>
      <c r="C3" s="19" t="s">
        <v>1360</v>
      </c>
      <c r="D3" s="19" t="s">
        <v>1356</v>
      </c>
      <c r="E3" s="19" t="s">
        <v>1357</v>
      </c>
      <c r="F3" s="19" t="s">
        <v>1358</v>
      </c>
      <c r="G3" s="9" t="s">
        <v>522</v>
      </c>
      <c r="H3" s="10">
        <v>10000</v>
      </c>
      <c r="I3" s="10" t="s">
        <v>2020</v>
      </c>
      <c r="J3" s="9" t="s">
        <v>1359</v>
      </c>
      <c r="K3" s="9" t="s">
        <v>1361</v>
      </c>
    </row>
    <row r="4" spans="1:11" ht="13.5" customHeight="1">
      <c r="A4" s="9" t="s">
        <v>1199</v>
      </c>
      <c r="B4" s="9" t="s">
        <v>1923</v>
      </c>
      <c r="C4" s="19" t="s">
        <v>926</v>
      </c>
      <c r="D4" s="19" t="s">
        <v>922</v>
      </c>
      <c r="E4" s="19" t="s">
        <v>923</v>
      </c>
      <c r="F4" s="19" t="s">
        <v>924</v>
      </c>
      <c r="G4" s="9" t="s">
        <v>1249</v>
      </c>
      <c r="H4" s="10">
        <v>20000</v>
      </c>
      <c r="I4" s="10" t="s">
        <v>2020</v>
      </c>
      <c r="J4" s="9" t="s">
        <v>925</v>
      </c>
      <c r="K4" s="9" t="s">
        <v>927</v>
      </c>
    </row>
    <row r="5" spans="1:11" ht="12.75">
      <c r="A5" s="9" t="s">
        <v>1199</v>
      </c>
      <c r="B5" s="9" t="s">
        <v>1923</v>
      </c>
      <c r="C5" s="19" t="s">
        <v>1202</v>
      </c>
      <c r="D5" s="19" t="s">
        <v>1197</v>
      </c>
      <c r="E5" s="19" t="s">
        <v>1200</v>
      </c>
      <c r="F5" s="19" t="s">
        <v>1198</v>
      </c>
      <c r="G5" s="9" t="s">
        <v>522</v>
      </c>
      <c r="H5" s="10">
        <v>400</v>
      </c>
      <c r="I5" s="10" t="s">
        <v>2020</v>
      </c>
      <c r="J5" s="9" t="s">
        <v>1201</v>
      </c>
      <c r="K5" s="9" t="s">
        <v>1203</v>
      </c>
    </row>
    <row r="6" spans="1:11" ht="12.75">
      <c r="A6" s="9" t="s">
        <v>1199</v>
      </c>
      <c r="B6" s="9" t="s">
        <v>1923</v>
      </c>
      <c r="C6" s="19" t="s">
        <v>932</v>
      </c>
      <c r="D6" s="19" t="s">
        <v>928</v>
      </c>
      <c r="E6" s="19" t="s">
        <v>929</v>
      </c>
      <c r="F6" s="19" t="s">
        <v>930</v>
      </c>
      <c r="G6" s="9" t="s">
        <v>1249</v>
      </c>
      <c r="H6" s="10">
        <v>3000</v>
      </c>
      <c r="I6" s="10" t="s">
        <v>2020</v>
      </c>
      <c r="J6" s="9" t="s">
        <v>931</v>
      </c>
      <c r="K6" s="9" t="s">
        <v>933</v>
      </c>
    </row>
    <row r="7" spans="1:11" ht="12.75">
      <c r="A7" s="9" t="s">
        <v>1199</v>
      </c>
      <c r="B7" s="9" t="s">
        <v>1923</v>
      </c>
      <c r="C7" s="19" t="s">
        <v>1289</v>
      </c>
      <c r="D7" s="19" t="s">
        <v>1285</v>
      </c>
      <c r="E7" s="19" t="s">
        <v>1286</v>
      </c>
      <c r="F7" s="19" t="s">
        <v>1287</v>
      </c>
      <c r="G7" s="9" t="s">
        <v>1249</v>
      </c>
      <c r="H7" s="10">
        <v>1000</v>
      </c>
      <c r="I7" s="10" t="s">
        <v>2021</v>
      </c>
      <c r="J7" s="9" t="s">
        <v>1288</v>
      </c>
      <c r="K7" s="9" t="s">
        <v>1290</v>
      </c>
    </row>
    <row r="8" spans="1:11" ht="12.75">
      <c r="A8" s="9" t="s">
        <v>1199</v>
      </c>
      <c r="B8" s="9" t="s">
        <v>1923</v>
      </c>
      <c r="C8" s="19" t="s">
        <v>1293</v>
      </c>
      <c r="D8" s="19" t="s">
        <v>1285</v>
      </c>
      <c r="E8" s="19" t="s">
        <v>1286</v>
      </c>
      <c r="F8" s="19" t="s">
        <v>1291</v>
      </c>
      <c r="G8" s="9" t="s">
        <v>1249</v>
      </c>
      <c r="H8" s="10">
        <v>1000</v>
      </c>
      <c r="I8" s="10" t="s">
        <v>2021</v>
      </c>
      <c r="J8" s="9" t="s">
        <v>1292</v>
      </c>
      <c r="K8" s="9" t="s">
        <v>1294</v>
      </c>
    </row>
    <row r="9" spans="1:11" ht="12.75">
      <c r="A9" s="9" t="s">
        <v>1199</v>
      </c>
      <c r="B9" s="9" t="s">
        <v>1923</v>
      </c>
      <c r="C9" s="19" t="s">
        <v>1251</v>
      </c>
      <c r="D9" s="19" t="s">
        <v>1204</v>
      </c>
      <c r="E9" s="19" t="s">
        <v>1247</v>
      </c>
      <c r="F9" s="19" t="s">
        <v>1248</v>
      </c>
      <c r="G9" s="9" t="s">
        <v>1249</v>
      </c>
      <c r="H9" s="10">
        <v>3000</v>
      </c>
      <c r="I9" s="10" t="s">
        <v>2021</v>
      </c>
      <c r="J9" s="9" t="s">
        <v>1250</v>
      </c>
      <c r="K9" s="9" t="s">
        <v>1252</v>
      </c>
    </row>
    <row r="10" spans="1:11" ht="12.75">
      <c r="A10" s="9" t="s">
        <v>849</v>
      </c>
      <c r="B10" s="9" t="s">
        <v>2963</v>
      </c>
      <c r="C10" s="19" t="s">
        <v>1997</v>
      </c>
      <c r="D10" s="19" t="s">
        <v>1204</v>
      </c>
      <c r="E10" s="19" t="s">
        <v>1995</v>
      </c>
      <c r="F10" s="19" t="s">
        <v>1999</v>
      </c>
      <c r="G10" s="9" t="s">
        <v>484</v>
      </c>
      <c r="H10" s="10">
        <v>5000</v>
      </c>
      <c r="I10" s="9" t="s">
        <v>2020</v>
      </c>
      <c r="J10" s="9" t="s">
        <v>1998</v>
      </c>
      <c r="K10" s="9" t="s">
        <v>1996</v>
      </c>
    </row>
    <row r="11" spans="1:11" ht="12" customHeight="1">
      <c r="A11" s="9" t="s">
        <v>483</v>
      </c>
      <c r="B11" s="9" t="s">
        <v>2963</v>
      </c>
      <c r="C11" s="19" t="s">
        <v>1195</v>
      </c>
      <c r="D11" s="19" t="s">
        <v>1191</v>
      </c>
      <c r="E11" s="19" t="s">
        <v>1192</v>
      </c>
      <c r="F11" s="19" t="s">
        <v>1193</v>
      </c>
      <c r="G11" s="9" t="s">
        <v>484</v>
      </c>
      <c r="H11" s="10">
        <v>5000</v>
      </c>
      <c r="I11" s="9" t="s">
        <v>2020</v>
      </c>
      <c r="J11" s="9" t="s">
        <v>1194</v>
      </c>
      <c r="K11" s="9" t="s">
        <v>1196</v>
      </c>
    </row>
    <row r="12" spans="1:11" ht="13.5" customHeight="1">
      <c r="A12" s="9" t="s">
        <v>1923</v>
      </c>
      <c r="B12" s="9" t="s">
        <v>2963</v>
      </c>
      <c r="C12" s="19" t="s">
        <v>1483</v>
      </c>
      <c r="D12" s="19" t="s">
        <v>1310</v>
      </c>
      <c r="E12" s="19" t="s">
        <v>1481</v>
      </c>
      <c r="F12" s="19" t="s">
        <v>1339</v>
      </c>
      <c r="G12" s="9" t="s">
        <v>582</v>
      </c>
      <c r="H12" s="10">
        <v>50000</v>
      </c>
      <c r="I12" s="10" t="s">
        <v>2020</v>
      </c>
      <c r="J12" s="9" t="s">
        <v>1482</v>
      </c>
      <c r="K12" s="9" t="s">
        <v>1484</v>
      </c>
    </row>
    <row r="13" spans="1:11" ht="13.5" customHeight="1">
      <c r="A13" s="9" t="s">
        <v>1923</v>
      </c>
      <c r="B13" s="9" t="s">
        <v>2963</v>
      </c>
      <c r="C13" s="19" t="s">
        <v>1497</v>
      </c>
      <c r="D13" s="19" t="s">
        <v>1310</v>
      </c>
      <c r="E13" s="19" t="s">
        <v>1494</v>
      </c>
      <c r="F13" s="19" t="s">
        <v>1495</v>
      </c>
      <c r="G13" s="9" t="s">
        <v>582</v>
      </c>
      <c r="H13" s="10">
        <v>25000</v>
      </c>
      <c r="I13" s="10" t="s">
        <v>2020</v>
      </c>
      <c r="J13" s="9" t="s">
        <v>1496</v>
      </c>
      <c r="K13" s="9" t="s">
        <v>1498</v>
      </c>
    </row>
    <row r="14" spans="1:11" ht="13.5" customHeight="1">
      <c r="A14" s="9" t="s">
        <v>1923</v>
      </c>
      <c r="B14" s="9" t="s">
        <v>2963</v>
      </c>
      <c r="C14" s="19" t="s">
        <v>3661</v>
      </c>
      <c r="D14" s="19" t="s">
        <v>1264</v>
      </c>
      <c r="E14" s="19" t="s">
        <v>3658</v>
      </c>
      <c r="F14" s="19" t="s">
        <v>3659</v>
      </c>
      <c r="G14" s="9" t="s">
        <v>582</v>
      </c>
      <c r="H14" s="10">
        <v>50000</v>
      </c>
      <c r="I14" s="10" t="s">
        <v>2020</v>
      </c>
      <c r="J14" s="9" t="s">
        <v>3660</v>
      </c>
      <c r="K14" s="9" t="s">
        <v>3662</v>
      </c>
    </row>
    <row r="15" spans="1:11" ht="13.5" customHeight="1">
      <c r="A15" s="9" t="s">
        <v>1923</v>
      </c>
      <c r="B15" s="9" t="s">
        <v>2963</v>
      </c>
      <c r="C15" s="19" t="s">
        <v>3705</v>
      </c>
      <c r="D15" s="19" t="s">
        <v>1362</v>
      </c>
      <c r="E15" s="19" t="s">
        <v>3703</v>
      </c>
      <c r="F15" s="19" t="s">
        <v>1364</v>
      </c>
      <c r="G15" s="9" t="s">
        <v>1365</v>
      </c>
      <c r="H15" s="10">
        <v>25000</v>
      </c>
      <c r="I15" s="10" t="s">
        <v>3574</v>
      </c>
      <c r="J15" s="9" t="s">
        <v>3704</v>
      </c>
      <c r="K15" s="9" t="s">
        <v>3706</v>
      </c>
    </row>
    <row r="16" spans="1:11" ht="13.5" customHeight="1">
      <c r="A16" s="9" t="s">
        <v>1923</v>
      </c>
      <c r="B16" s="9" t="s">
        <v>2963</v>
      </c>
      <c r="C16" s="19" t="s">
        <v>361</v>
      </c>
      <c r="D16" s="19" t="s">
        <v>1310</v>
      </c>
      <c r="E16" s="19" t="s">
        <v>358</v>
      </c>
      <c r="F16" s="19" t="s">
        <v>359</v>
      </c>
      <c r="G16" s="9" t="s">
        <v>582</v>
      </c>
      <c r="H16" s="10">
        <v>50000</v>
      </c>
      <c r="I16" s="10" t="s">
        <v>2020</v>
      </c>
      <c r="J16" s="9" t="s">
        <v>360</v>
      </c>
      <c r="K16" s="9" t="s">
        <v>1742</v>
      </c>
    </row>
    <row r="17" spans="1:11" ht="13.5" customHeight="1">
      <c r="A17" s="9" t="s">
        <v>1923</v>
      </c>
      <c r="B17" s="9" t="s">
        <v>2963</v>
      </c>
      <c r="C17" s="19" t="s">
        <v>378</v>
      </c>
      <c r="D17" s="19" t="s">
        <v>1310</v>
      </c>
      <c r="E17" s="19" t="s">
        <v>376</v>
      </c>
      <c r="F17" s="19" t="s">
        <v>1490</v>
      </c>
      <c r="G17" s="9" t="s">
        <v>582</v>
      </c>
      <c r="H17" s="10">
        <v>50000</v>
      </c>
      <c r="I17" s="10" t="s">
        <v>2020</v>
      </c>
      <c r="J17" s="9" t="s">
        <v>377</v>
      </c>
      <c r="K17" s="9" t="s">
        <v>379</v>
      </c>
    </row>
    <row r="18" spans="1:11" ht="13.5" customHeight="1">
      <c r="A18" s="9" t="s">
        <v>1923</v>
      </c>
      <c r="B18" s="9" t="s">
        <v>2963</v>
      </c>
      <c r="C18" s="19" t="s">
        <v>399</v>
      </c>
      <c r="D18" s="19" t="s">
        <v>1362</v>
      </c>
      <c r="E18" s="19" t="s">
        <v>397</v>
      </c>
      <c r="F18" s="19" t="s">
        <v>1364</v>
      </c>
      <c r="G18" s="9" t="s">
        <v>1365</v>
      </c>
      <c r="H18" s="10">
        <v>10000</v>
      </c>
      <c r="I18" s="10" t="s">
        <v>3574</v>
      </c>
      <c r="J18" s="9" t="s">
        <v>398</v>
      </c>
      <c r="K18" s="9" t="s">
        <v>400</v>
      </c>
    </row>
    <row r="19" spans="1:11" ht="12.75">
      <c r="A19" s="9" t="s">
        <v>1923</v>
      </c>
      <c r="B19" s="9" t="s">
        <v>1923</v>
      </c>
      <c r="C19" s="19" t="s">
        <v>478</v>
      </c>
      <c r="D19" s="19" t="s">
        <v>576</v>
      </c>
      <c r="E19" s="19" t="s">
        <v>476</v>
      </c>
      <c r="F19" s="19" t="s">
        <v>1277</v>
      </c>
      <c r="G19" s="9" t="s">
        <v>582</v>
      </c>
      <c r="H19" s="10">
        <v>100000</v>
      </c>
      <c r="I19" s="10" t="s">
        <v>2020</v>
      </c>
      <c r="J19" s="9" t="s">
        <v>477</v>
      </c>
      <c r="K19" s="9" t="s">
        <v>479</v>
      </c>
    </row>
    <row r="20" spans="1:11" ht="12.75">
      <c r="A20" s="9" t="s">
        <v>1923</v>
      </c>
      <c r="B20" s="9" t="s">
        <v>1923</v>
      </c>
      <c r="C20" s="19" t="s">
        <v>3215</v>
      </c>
      <c r="D20" s="19" t="s">
        <v>939</v>
      </c>
      <c r="E20" s="19" t="s">
        <v>3213</v>
      </c>
      <c r="F20" s="19" t="s">
        <v>906</v>
      </c>
      <c r="G20" s="9" t="s">
        <v>484</v>
      </c>
      <c r="H20" s="10">
        <v>1000</v>
      </c>
      <c r="I20" s="9" t="s">
        <v>2020</v>
      </c>
      <c r="J20" s="9" t="s">
        <v>3214</v>
      </c>
      <c r="K20" s="9" t="s">
        <v>3216</v>
      </c>
    </row>
    <row r="21" spans="1:11" ht="12.75">
      <c r="A21" s="9" t="s">
        <v>1923</v>
      </c>
      <c r="B21" s="9" t="s">
        <v>1923</v>
      </c>
      <c r="C21" s="19" t="s">
        <v>3220</v>
      </c>
      <c r="D21" s="19" t="s">
        <v>1932</v>
      </c>
      <c r="E21" s="19" t="s">
        <v>3217</v>
      </c>
      <c r="F21" s="19" t="s">
        <v>3218</v>
      </c>
      <c r="G21" s="9" t="s">
        <v>1938</v>
      </c>
      <c r="H21" s="10">
        <v>1000</v>
      </c>
      <c r="I21" s="9" t="s">
        <v>2020</v>
      </c>
      <c r="J21" s="9" t="s">
        <v>3219</v>
      </c>
      <c r="K21" s="9" t="s">
        <v>3221</v>
      </c>
    </row>
    <row r="22" spans="1:11" ht="12.75">
      <c r="A22" s="9" t="s">
        <v>1923</v>
      </c>
      <c r="B22" s="9" t="s">
        <v>1923</v>
      </c>
      <c r="C22" s="19" t="s">
        <v>3225</v>
      </c>
      <c r="D22" s="19" t="s">
        <v>1258</v>
      </c>
      <c r="E22" s="19" t="s">
        <v>3222</v>
      </c>
      <c r="F22" s="19" t="s">
        <v>3223</v>
      </c>
      <c r="G22" s="9" t="s">
        <v>484</v>
      </c>
      <c r="H22" s="10">
        <v>1000</v>
      </c>
      <c r="I22" s="9" t="s">
        <v>2020</v>
      </c>
      <c r="J22" s="9" t="s">
        <v>3224</v>
      </c>
      <c r="K22" s="9" t="s">
        <v>3226</v>
      </c>
    </row>
    <row r="23" spans="1:11" ht="12.75">
      <c r="A23" s="9" t="s">
        <v>1923</v>
      </c>
      <c r="B23" s="9" t="s">
        <v>2963</v>
      </c>
      <c r="C23" s="19" t="s">
        <v>3230</v>
      </c>
      <c r="D23" s="19" t="s">
        <v>576</v>
      </c>
      <c r="E23" s="19" t="s">
        <v>3227</v>
      </c>
      <c r="F23" s="19" t="s">
        <v>3228</v>
      </c>
      <c r="G23" s="9" t="s">
        <v>582</v>
      </c>
      <c r="H23" s="10">
        <v>48000</v>
      </c>
      <c r="I23" s="9" t="s">
        <v>2020</v>
      </c>
      <c r="J23" s="9" t="s">
        <v>3229</v>
      </c>
      <c r="K23" s="9" t="s">
        <v>3231</v>
      </c>
    </row>
    <row r="24" spans="1:11" ht="12.75">
      <c r="A24" s="9" t="s">
        <v>1923</v>
      </c>
      <c r="B24" s="9" t="s">
        <v>1923</v>
      </c>
      <c r="C24" s="19" t="s">
        <v>3236</v>
      </c>
      <c r="D24" s="19" t="s">
        <v>3232</v>
      </c>
      <c r="E24" s="19" t="s">
        <v>3233</v>
      </c>
      <c r="F24" s="19" t="s">
        <v>3234</v>
      </c>
      <c r="G24" s="9" t="s">
        <v>522</v>
      </c>
      <c r="H24" s="10">
        <v>1000</v>
      </c>
      <c r="I24" s="9" t="s">
        <v>2020</v>
      </c>
      <c r="J24" s="9" t="s">
        <v>3235</v>
      </c>
      <c r="K24" s="9" t="s">
        <v>3237</v>
      </c>
    </row>
    <row r="25" spans="1:11" ht="12.75">
      <c r="A25" s="9" t="s">
        <v>1923</v>
      </c>
      <c r="B25" s="9" t="s">
        <v>1923</v>
      </c>
      <c r="C25" s="19" t="s">
        <v>3241</v>
      </c>
      <c r="D25" s="19" t="s">
        <v>939</v>
      </c>
      <c r="E25" s="19" t="s">
        <v>3238</v>
      </c>
      <c r="F25" s="19" t="s">
        <v>3239</v>
      </c>
      <c r="G25" s="9" t="s">
        <v>484</v>
      </c>
      <c r="H25" s="10">
        <v>1000</v>
      </c>
      <c r="I25" s="9" t="s">
        <v>2020</v>
      </c>
      <c r="J25" s="9" t="s">
        <v>3240</v>
      </c>
      <c r="K25" s="9" t="s">
        <v>3242</v>
      </c>
    </row>
    <row r="26" spans="1:11" ht="12.75">
      <c r="A26" s="9" t="s">
        <v>1923</v>
      </c>
      <c r="B26" s="9" t="s">
        <v>1923</v>
      </c>
      <c r="C26" s="19" t="s">
        <v>3246</v>
      </c>
      <c r="D26" s="19" t="s">
        <v>1932</v>
      </c>
      <c r="E26" s="19" t="s">
        <v>3243</v>
      </c>
      <c r="F26" s="19" t="s">
        <v>3244</v>
      </c>
      <c r="G26" s="9" t="s">
        <v>1938</v>
      </c>
      <c r="H26" s="10">
        <v>1000</v>
      </c>
      <c r="I26" s="9" t="s">
        <v>2020</v>
      </c>
      <c r="J26" s="9" t="s">
        <v>3245</v>
      </c>
      <c r="K26" s="9" t="s">
        <v>3247</v>
      </c>
    </row>
    <row r="27" spans="1:11" ht="12.75">
      <c r="A27" s="9" t="s">
        <v>1923</v>
      </c>
      <c r="B27" s="9" t="s">
        <v>1923</v>
      </c>
      <c r="C27" s="19" t="s">
        <v>3251</v>
      </c>
      <c r="D27" s="19" t="s">
        <v>1932</v>
      </c>
      <c r="E27" s="19" t="s">
        <v>3248</v>
      </c>
      <c r="F27" s="19" t="s">
        <v>3249</v>
      </c>
      <c r="G27" s="9" t="s">
        <v>1938</v>
      </c>
      <c r="H27" s="10">
        <v>1000</v>
      </c>
      <c r="I27" s="9" t="s">
        <v>2020</v>
      </c>
      <c r="J27" s="9" t="s">
        <v>3250</v>
      </c>
      <c r="K27" s="9" t="s">
        <v>3252</v>
      </c>
    </row>
    <row r="28" spans="1:11" ht="12.75">
      <c r="A28" s="9" t="s">
        <v>1923</v>
      </c>
      <c r="B28" s="9" t="s">
        <v>1923</v>
      </c>
      <c r="C28" s="19" t="s">
        <v>3256</v>
      </c>
      <c r="D28" s="19" t="s">
        <v>939</v>
      </c>
      <c r="E28" s="19" t="s">
        <v>3253</v>
      </c>
      <c r="F28" s="19" t="s">
        <v>3254</v>
      </c>
      <c r="G28" s="9" t="s">
        <v>484</v>
      </c>
      <c r="H28" s="10">
        <v>1000</v>
      </c>
      <c r="I28" s="9" t="s">
        <v>2020</v>
      </c>
      <c r="J28" s="9" t="s">
        <v>3255</v>
      </c>
      <c r="K28" s="9" t="s">
        <v>3257</v>
      </c>
    </row>
    <row r="29" spans="1:11" ht="12.75">
      <c r="A29" s="9" t="s">
        <v>1923</v>
      </c>
      <c r="B29" s="9" t="s">
        <v>1923</v>
      </c>
      <c r="C29" s="19" t="s">
        <v>3260</v>
      </c>
      <c r="D29" s="19" t="s">
        <v>939</v>
      </c>
      <c r="E29" s="19" t="s">
        <v>3258</v>
      </c>
      <c r="F29" s="19" t="s">
        <v>1193</v>
      </c>
      <c r="G29" s="9" t="s">
        <v>484</v>
      </c>
      <c r="H29" s="10">
        <v>1000</v>
      </c>
      <c r="I29" s="9" t="s">
        <v>2020</v>
      </c>
      <c r="J29" s="9" t="s">
        <v>3259</v>
      </c>
      <c r="K29" s="9" t="s">
        <v>3261</v>
      </c>
    </row>
    <row r="30" spans="1:11" ht="12.75">
      <c r="A30" s="9" t="s">
        <v>1923</v>
      </c>
      <c r="B30" s="9" t="s">
        <v>1923</v>
      </c>
      <c r="C30" s="19" t="s">
        <v>3265</v>
      </c>
      <c r="D30" s="19" t="s">
        <v>1932</v>
      </c>
      <c r="E30" s="19" t="s">
        <v>3262</v>
      </c>
      <c r="F30" s="19" t="s">
        <v>3263</v>
      </c>
      <c r="G30" s="9" t="s">
        <v>1938</v>
      </c>
      <c r="H30" s="10">
        <v>1000</v>
      </c>
      <c r="I30" s="9" t="s">
        <v>2020</v>
      </c>
      <c r="J30" s="9" t="s">
        <v>3264</v>
      </c>
      <c r="K30" s="9" t="s">
        <v>3266</v>
      </c>
    </row>
    <row r="31" spans="1:11" ht="12.75">
      <c r="A31" s="9" t="s">
        <v>1923</v>
      </c>
      <c r="B31" s="9" t="s">
        <v>1923</v>
      </c>
      <c r="C31" s="19" t="s">
        <v>3270</v>
      </c>
      <c r="D31" s="19" t="s">
        <v>1258</v>
      </c>
      <c r="E31" s="19" t="s">
        <v>3267</v>
      </c>
      <c r="F31" s="19" t="s">
        <v>3223</v>
      </c>
      <c r="G31" s="9" t="s">
        <v>3268</v>
      </c>
      <c r="H31" s="10">
        <v>1000</v>
      </c>
      <c r="I31" s="9" t="s">
        <v>2020</v>
      </c>
      <c r="J31" s="9" t="s">
        <v>3269</v>
      </c>
      <c r="K31" s="9" t="s">
        <v>3271</v>
      </c>
    </row>
    <row r="32" spans="1:11" ht="12.75">
      <c r="A32" s="9" t="s">
        <v>1923</v>
      </c>
      <c r="B32" s="9" t="s">
        <v>1923</v>
      </c>
      <c r="C32" s="19" t="s">
        <v>3275</v>
      </c>
      <c r="D32" s="19" t="s">
        <v>939</v>
      </c>
      <c r="E32" s="19" t="s">
        <v>3272</v>
      </c>
      <c r="F32" s="19" t="s">
        <v>3273</v>
      </c>
      <c r="G32" s="9" t="s">
        <v>484</v>
      </c>
      <c r="H32" s="10">
        <v>1000</v>
      </c>
      <c r="I32" s="9" t="s">
        <v>2020</v>
      </c>
      <c r="J32" s="9" t="s">
        <v>3274</v>
      </c>
      <c r="K32" s="9" t="s">
        <v>3276</v>
      </c>
    </row>
    <row r="33" spans="1:11" ht="12.75">
      <c r="A33" s="9" t="s">
        <v>1923</v>
      </c>
      <c r="B33" s="9" t="s">
        <v>1923</v>
      </c>
      <c r="C33" s="19" t="s">
        <v>3281</v>
      </c>
      <c r="D33" s="19" t="s">
        <v>3277</v>
      </c>
      <c r="E33" s="19" t="s">
        <v>3278</v>
      </c>
      <c r="F33" s="19" t="s">
        <v>876</v>
      </c>
      <c r="G33" s="9" t="s">
        <v>3279</v>
      </c>
      <c r="H33" s="10">
        <v>1000</v>
      </c>
      <c r="I33" s="9" t="s">
        <v>2020</v>
      </c>
      <c r="J33" s="9" t="s">
        <v>3280</v>
      </c>
      <c r="K33" s="9" t="s">
        <v>3282</v>
      </c>
    </row>
    <row r="34" spans="1:11" ht="12.75">
      <c r="A34" s="9" t="s">
        <v>1923</v>
      </c>
      <c r="B34" s="9" t="s">
        <v>1923</v>
      </c>
      <c r="C34" s="19" t="s">
        <v>3286</v>
      </c>
      <c r="D34" s="19" t="s">
        <v>1204</v>
      </c>
      <c r="E34" s="19" t="s">
        <v>3283</v>
      </c>
      <c r="F34" s="19" t="s">
        <v>3284</v>
      </c>
      <c r="G34" s="9" t="s">
        <v>484</v>
      </c>
      <c r="H34" s="10">
        <v>1000</v>
      </c>
      <c r="I34" s="9" t="s">
        <v>2020</v>
      </c>
      <c r="J34" s="9" t="s">
        <v>3285</v>
      </c>
      <c r="K34" s="9" t="s">
        <v>3287</v>
      </c>
    </row>
    <row r="35" spans="1:11" ht="12.75">
      <c r="A35" s="9" t="s">
        <v>1923</v>
      </c>
      <c r="B35" s="9" t="s">
        <v>2963</v>
      </c>
      <c r="C35" s="19" t="s">
        <v>3291</v>
      </c>
      <c r="D35" s="19" t="s">
        <v>1310</v>
      </c>
      <c r="E35" s="19" t="s">
        <v>3288</v>
      </c>
      <c r="F35" s="19" t="s">
        <v>3289</v>
      </c>
      <c r="G35" s="9" t="s">
        <v>582</v>
      </c>
      <c r="H35" s="10">
        <v>50000</v>
      </c>
      <c r="I35" s="9" t="s">
        <v>2020</v>
      </c>
      <c r="J35" s="9" t="s">
        <v>3290</v>
      </c>
      <c r="K35" s="9" t="s">
        <v>3292</v>
      </c>
    </row>
    <row r="36" spans="1:11" ht="12.75">
      <c r="A36" s="9" t="s">
        <v>1923</v>
      </c>
      <c r="B36" s="9" t="s">
        <v>1923</v>
      </c>
      <c r="C36" s="19" t="s">
        <v>3296</v>
      </c>
      <c r="D36" s="19" t="s">
        <v>939</v>
      </c>
      <c r="E36" s="19" t="s">
        <v>3293</v>
      </c>
      <c r="F36" s="19" t="s">
        <v>3294</v>
      </c>
      <c r="G36" s="9" t="s">
        <v>484</v>
      </c>
      <c r="H36" s="10">
        <v>1000</v>
      </c>
      <c r="I36" s="9" t="s">
        <v>2020</v>
      </c>
      <c r="J36" s="9" t="s">
        <v>3295</v>
      </c>
      <c r="K36" s="9" t="s">
        <v>3297</v>
      </c>
    </row>
    <row r="37" spans="1:11" ht="12.75">
      <c r="A37" s="9" t="s">
        <v>1923</v>
      </c>
      <c r="B37" s="9" t="s">
        <v>1923</v>
      </c>
      <c r="C37" s="19" t="s">
        <v>3302</v>
      </c>
      <c r="D37" s="19" t="s">
        <v>3298</v>
      </c>
      <c r="E37" s="19" t="s">
        <v>3299</v>
      </c>
      <c r="F37" s="19" t="s">
        <v>3300</v>
      </c>
      <c r="G37" s="9" t="s">
        <v>1938</v>
      </c>
      <c r="H37" s="10">
        <v>1000</v>
      </c>
      <c r="I37" s="9" t="s">
        <v>2020</v>
      </c>
      <c r="J37" s="9" t="s">
        <v>3301</v>
      </c>
      <c r="K37" s="9" t="s">
        <v>3303</v>
      </c>
    </row>
    <row r="38" spans="1:11" ht="12.75">
      <c r="A38" s="9" t="s">
        <v>1923</v>
      </c>
      <c r="B38" s="9" t="s">
        <v>1923</v>
      </c>
      <c r="C38" s="19" t="s">
        <v>1457</v>
      </c>
      <c r="D38" s="19" t="s">
        <v>939</v>
      </c>
      <c r="E38" s="19" t="s">
        <v>3304</v>
      </c>
      <c r="F38" s="19" t="s">
        <v>3305</v>
      </c>
      <c r="G38" s="9" t="s">
        <v>484</v>
      </c>
      <c r="H38" s="10">
        <v>1000</v>
      </c>
      <c r="I38" s="9" t="s">
        <v>2020</v>
      </c>
      <c r="J38" s="9" t="s">
        <v>1456</v>
      </c>
      <c r="K38" s="9" t="s">
        <v>1458</v>
      </c>
    </row>
    <row r="39" spans="1:11" ht="12.75">
      <c r="A39" s="9" t="s">
        <v>1923</v>
      </c>
      <c r="B39" s="9" t="s">
        <v>1923</v>
      </c>
      <c r="C39" s="19" t="s">
        <v>1461</v>
      </c>
      <c r="D39" s="19" t="s">
        <v>1258</v>
      </c>
      <c r="E39" s="19" t="s">
        <v>1459</v>
      </c>
      <c r="F39" s="19" t="s">
        <v>3223</v>
      </c>
      <c r="G39" s="9" t="s">
        <v>484</v>
      </c>
      <c r="H39" s="10">
        <v>1000</v>
      </c>
      <c r="I39" s="9" t="s">
        <v>2020</v>
      </c>
      <c r="J39" s="9" t="s">
        <v>1460</v>
      </c>
      <c r="K39" s="9" t="s">
        <v>1462</v>
      </c>
    </row>
    <row r="40" spans="1:11" ht="12.75">
      <c r="A40" s="9" t="s">
        <v>1923</v>
      </c>
      <c r="B40" s="9" t="s">
        <v>2963</v>
      </c>
      <c r="C40" s="19" t="s">
        <v>1470</v>
      </c>
      <c r="D40" s="19" t="s">
        <v>1310</v>
      </c>
      <c r="E40" s="19" t="s">
        <v>1467</v>
      </c>
      <c r="F40" s="19" t="s">
        <v>1468</v>
      </c>
      <c r="G40" s="9" t="s">
        <v>582</v>
      </c>
      <c r="H40" s="10">
        <v>50000</v>
      </c>
      <c r="I40" s="9" t="s">
        <v>2020</v>
      </c>
      <c r="J40" s="9" t="s">
        <v>1469</v>
      </c>
      <c r="K40" s="9" t="s">
        <v>1974</v>
      </c>
    </row>
    <row r="41" spans="1:11" ht="12.75">
      <c r="A41" s="9" t="s">
        <v>1923</v>
      </c>
      <c r="B41" s="9" t="s">
        <v>1923</v>
      </c>
      <c r="C41" s="19" t="s">
        <v>1479</v>
      </c>
      <c r="D41" s="19" t="s">
        <v>533</v>
      </c>
      <c r="E41" s="19" t="s">
        <v>1476</v>
      </c>
      <c r="F41" s="19" t="s">
        <v>1477</v>
      </c>
      <c r="G41" s="9" t="s">
        <v>539</v>
      </c>
      <c r="H41" s="10">
        <v>1000</v>
      </c>
      <c r="I41" s="9" t="s">
        <v>2020</v>
      </c>
      <c r="J41" s="9" t="s">
        <v>1478</v>
      </c>
      <c r="K41" s="9" t="s">
        <v>1480</v>
      </c>
    </row>
    <row r="42" spans="1:11" ht="12.75">
      <c r="A42" s="9" t="s">
        <v>1923</v>
      </c>
      <c r="B42" s="9" t="s">
        <v>2963</v>
      </c>
      <c r="C42" s="19" t="s">
        <v>1487</v>
      </c>
      <c r="D42" s="19" t="s">
        <v>1310</v>
      </c>
      <c r="E42" s="19" t="s">
        <v>1485</v>
      </c>
      <c r="F42" s="19" t="s">
        <v>1217</v>
      </c>
      <c r="G42" s="9" t="s">
        <v>582</v>
      </c>
      <c r="H42" s="10">
        <v>24000</v>
      </c>
      <c r="I42" s="9" t="s">
        <v>2020</v>
      </c>
      <c r="J42" s="9" t="s">
        <v>1486</v>
      </c>
      <c r="K42" s="9" t="s">
        <v>1488</v>
      </c>
    </row>
    <row r="43" spans="1:11" ht="12.75">
      <c r="A43" s="9" t="s">
        <v>1923</v>
      </c>
      <c r="B43" s="9" t="s">
        <v>2963</v>
      </c>
      <c r="C43" s="19" t="s">
        <v>1492</v>
      </c>
      <c r="D43" s="19" t="s">
        <v>576</v>
      </c>
      <c r="E43" s="19" t="s">
        <v>1489</v>
      </c>
      <c r="F43" s="19" t="s">
        <v>1490</v>
      </c>
      <c r="G43" s="9" t="s">
        <v>582</v>
      </c>
      <c r="H43" s="10">
        <v>50000</v>
      </c>
      <c r="I43" s="9" t="s">
        <v>2020</v>
      </c>
      <c r="J43" s="9" t="s">
        <v>1491</v>
      </c>
      <c r="K43" s="9" t="s">
        <v>1493</v>
      </c>
    </row>
    <row r="44" spans="1:11" ht="12.75">
      <c r="A44" s="9" t="s">
        <v>1923</v>
      </c>
      <c r="B44" s="9" t="s">
        <v>2963</v>
      </c>
      <c r="C44" s="19" t="s">
        <v>1502</v>
      </c>
      <c r="D44" s="19" t="s">
        <v>576</v>
      </c>
      <c r="E44" s="19" t="s">
        <v>1499</v>
      </c>
      <c r="F44" s="19" t="s">
        <v>1500</v>
      </c>
      <c r="G44" s="9" t="s">
        <v>582</v>
      </c>
      <c r="H44" s="10">
        <v>48000</v>
      </c>
      <c r="I44" s="9" t="s">
        <v>2020</v>
      </c>
      <c r="J44" s="9" t="s">
        <v>1501</v>
      </c>
      <c r="K44" s="9" t="s">
        <v>1503</v>
      </c>
    </row>
    <row r="45" spans="1:11" ht="12.75">
      <c r="A45" s="9" t="s">
        <v>1923</v>
      </c>
      <c r="B45" s="9" t="s">
        <v>2963</v>
      </c>
      <c r="C45" s="19" t="s">
        <v>1506</v>
      </c>
      <c r="D45" s="19" t="s">
        <v>1310</v>
      </c>
      <c r="E45" s="19" t="s">
        <v>1504</v>
      </c>
      <c r="F45" s="19" t="s">
        <v>1254</v>
      </c>
      <c r="G45" s="9" t="s">
        <v>582</v>
      </c>
      <c r="H45" s="10">
        <v>100000</v>
      </c>
      <c r="I45" s="9" t="s">
        <v>2020</v>
      </c>
      <c r="J45" s="9" t="s">
        <v>1505</v>
      </c>
      <c r="K45" s="9" t="s">
        <v>1507</v>
      </c>
    </row>
    <row r="46" spans="1:11" ht="12.75">
      <c r="A46" s="9" t="s">
        <v>1923</v>
      </c>
      <c r="B46" s="9" t="s">
        <v>2963</v>
      </c>
      <c r="C46" s="19" t="s">
        <v>1511</v>
      </c>
      <c r="D46" s="19" t="s">
        <v>1310</v>
      </c>
      <c r="E46" s="19" t="s">
        <v>1508</v>
      </c>
      <c r="F46" s="19" t="s">
        <v>1509</v>
      </c>
      <c r="G46" s="9" t="s">
        <v>582</v>
      </c>
      <c r="H46" s="10">
        <v>24000</v>
      </c>
      <c r="I46" s="9" t="s">
        <v>2020</v>
      </c>
      <c r="J46" s="9" t="s">
        <v>1510</v>
      </c>
      <c r="K46" s="9" t="s">
        <v>1512</v>
      </c>
    </row>
    <row r="47" spans="1:11" ht="12.75">
      <c r="A47" s="9" t="s">
        <v>1923</v>
      </c>
      <c r="B47" s="9" t="s">
        <v>2963</v>
      </c>
      <c r="C47" s="19" t="s">
        <v>1516</v>
      </c>
      <c r="D47" s="19" t="s">
        <v>1310</v>
      </c>
      <c r="E47" s="19" t="s">
        <v>1513</v>
      </c>
      <c r="F47" s="19" t="s">
        <v>1514</v>
      </c>
      <c r="G47" s="9" t="s">
        <v>582</v>
      </c>
      <c r="H47" s="10">
        <v>25000</v>
      </c>
      <c r="I47" s="9" t="s">
        <v>2020</v>
      </c>
      <c r="J47" s="9" t="s">
        <v>1515</v>
      </c>
      <c r="K47" s="9" t="s">
        <v>1962</v>
      </c>
    </row>
    <row r="48" spans="1:11" ht="12.75">
      <c r="A48" s="9" t="s">
        <v>1923</v>
      </c>
      <c r="B48" s="9" t="s">
        <v>2963</v>
      </c>
      <c r="C48" s="19" t="s">
        <v>1520</v>
      </c>
      <c r="D48" s="19" t="s">
        <v>1310</v>
      </c>
      <c r="E48" s="19" t="s">
        <v>1517</v>
      </c>
      <c r="F48" s="19" t="s">
        <v>1518</v>
      </c>
      <c r="G48" s="9" t="s">
        <v>582</v>
      </c>
      <c r="H48" s="10">
        <v>250000</v>
      </c>
      <c r="I48" s="9" t="s">
        <v>2020</v>
      </c>
      <c r="J48" s="9" t="s">
        <v>1519</v>
      </c>
      <c r="K48" s="9" t="s">
        <v>1521</v>
      </c>
    </row>
    <row r="49" spans="1:11" ht="12.75">
      <c r="A49" s="9" t="s">
        <v>1923</v>
      </c>
      <c r="B49" s="9" t="s">
        <v>1923</v>
      </c>
      <c r="C49" s="19" t="s">
        <v>1524</v>
      </c>
      <c r="D49" s="19" t="s">
        <v>3277</v>
      </c>
      <c r="E49" s="19" t="s">
        <v>1522</v>
      </c>
      <c r="F49" s="19" t="s">
        <v>876</v>
      </c>
      <c r="G49" s="9" t="s">
        <v>3279</v>
      </c>
      <c r="H49" s="10">
        <v>1000</v>
      </c>
      <c r="I49" s="9" t="s">
        <v>2020</v>
      </c>
      <c r="J49" s="9" t="s">
        <v>1523</v>
      </c>
      <c r="K49" s="9" t="s">
        <v>1525</v>
      </c>
    </row>
    <row r="50" spans="1:11" ht="12.75">
      <c r="A50" s="9" t="s">
        <v>1923</v>
      </c>
      <c r="B50" s="9" t="s">
        <v>1923</v>
      </c>
      <c r="C50" s="19" t="s">
        <v>1528</v>
      </c>
      <c r="D50" s="19" t="s">
        <v>939</v>
      </c>
      <c r="E50" s="19" t="s">
        <v>1526</v>
      </c>
      <c r="F50" s="19" t="s">
        <v>3254</v>
      </c>
      <c r="G50" s="9" t="s">
        <v>484</v>
      </c>
      <c r="H50" s="10">
        <v>1000</v>
      </c>
      <c r="I50" s="9" t="s">
        <v>2020</v>
      </c>
      <c r="J50" s="9" t="s">
        <v>1527</v>
      </c>
      <c r="K50" s="9" t="s">
        <v>1529</v>
      </c>
    </row>
    <row r="51" spans="1:11" ht="12.75">
      <c r="A51" s="9" t="s">
        <v>1923</v>
      </c>
      <c r="B51" s="9" t="s">
        <v>1923</v>
      </c>
      <c r="C51" s="19" t="s">
        <v>1532</v>
      </c>
      <c r="D51" s="19" t="s">
        <v>939</v>
      </c>
      <c r="E51" s="19" t="s">
        <v>1530</v>
      </c>
      <c r="F51" s="19" t="s">
        <v>3254</v>
      </c>
      <c r="G51" s="9" t="s">
        <v>484</v>
      </c>
      <c r="H51" s="10">
        <v>1000</v>
      </c>
      <c r="I51" s="9" t="s">
        <v>2020</v>
      </c>
      <c r="J51" s="9" t="s">
        <v>1531</v>
      </c>
      <c r="K51" s="9" t="s">
        <v>1533</v>
      </c>
    </row>
    <row r="52" spans="1:11" ht="12.75">
      <c r="A52" s="9" t="s">
        <v>1923</v>
      </c>
      <c r="B52" s="9" t="s">
        <v>1923</v>
      </c>
      <c r="C52" s="19" t="s">
        <v>1536</v>
      </c>
      <c r="D52" s="19" t="s">
        <v>1264</v>
      </c>
      <c r="E52" s="19" t="s">
        <v>1927</v>
      </c>
      <c r="F52" s="19" t="s">
        <v>1534</v>
      </c>
      <c r="G52" s="9" t="s">
        <v>484</v>
      </c>
      <c r="H52" s="10">
        <v>1000</v>
      </c>
      <c r="I52" s="9" t="s">
        <v>2020</v>
      </c>
      <c r="J52" s="9" t="s">
        <v>1535</v>
      </c>
      <c r="K52" s="9" t="s">
        <v>1537</v>
      </c>
    </row>
    <row r="53" spans="1:11" ht="12.75">
      <c r="A53" s="9" t="s">
        <v>1923</v>
      </c>
      <c r="B53" s="9" t="s">
        <v>1923</v>
      </c>
      <c r="C53" s="19" t="s">
        <v>1930</v>
      </c>
      <c r="D53" s="19" t="s">
        <v>1264</v>
      </c>
      <c r="E53" s="19" t="s">
        <v>1927</v>
      </c>
      <c r="F53" s="19" t="s">
        <v>1928</v>
      </c>
      <c r="G53" s="9" t="s">
        <v>484</v>
      </c>
      <c r="H53" s="10">
        <v>1000</v>
      </c>
      <c r="I53" s="9" t="s">
        <v>2020</v>
      </c>
      <c r="J53" s="9" t="s">
        <v>1929</v>
      </c>
      <c r="K53" s="9" t="s">
        <v>1931</v>
      </c>
    </row>
    <row r="54" spans="1:11" ht="12.75">
      <c r="A54" s="9" t="s">
        <v>1923</v>
      </c>
      <c r="B54" s="9" t="s">
        <v>1923</v>
      </c>
      <c r="C54" s="19" t="s">
        <v>1541</v>
      </c>
      <c r="D54" s="19" t="s">
        <v>576</v>
      </c>
      <c r="E54" s="19" t="s">
        <v>1538</v>
      </c>
      <c r="F54" s="19" t="s">
        <v>1539</v>
      </c>
      <c r="G54" s="9" t="s">
        <v>582</v>
      </c>
      <c r="H54" s="10">
        <v>24000</v>
      </c>
      <c r="I54" s="9" t="s">
        <v>2020</v>
      </c>
      <c r="J54" s="9" t="s">
        <v>1540</v>
      </c>
      <c r="K54" s="9" t="s">
        <v>1542</v>
      </c>
    </row>
    <row r="55" spans="1:11" ht="12.75">
      <c r="A55" s="9" t="s">
        <v>1923</v>
      </c>
      <c r="B55" s="9" t="s">
        <v>1923</v>
      </c>
      <c r="C55" s="19" t="s">
        <v>1545</v>
      </c>
      <c r="D55" s="19" t="s">
        <v>939</v>
      </c>
      <c r="E55" s="19" t="s">
        <v>1543</v>
      </c>
      <c r="F55" s="19" t="s">
        <v>3239</v>
      </c>
      <c r="G55" s="9" t="s">
        <v>484</v>
      </c>
      <c r="H55" s="10">
        <v>1000</v>
      </c>
      <c r="I55" s="9" t="s">
        <v>2020</v>
      </c>
      <c r="J55" s="9" t="s">
        <v>1544</v>
      </c>
      <c r="K55" s="9" t="s">
        <v>1546</v>
      </c>
    </row>
    <row r="56" spans="1:11" ht="12.75">
      <c r="A56" s="9" t="s">
        <v>1923</v>
      </c>
      <c r="B56" s="9" t="s">
        <v>1923</v>
      </c>
      <c r="C56" s="19" t="s">
        <v>1549</v>
      </c>
      <c r="D56" s="19" t="s">
        <v>1932</v>
      </c>
      <c r="E56" s="19" t="s">
        <v>1547</v>
      </c>
      <c r="F56" s="19" t="s">
        <v>876</v>
      </c>
      <c r="G56" s="9" t="s">
        <v>1938</v>
      </c>
      <c r="H56" s="10">
        <v>1000</v>
      </c>
      <c r="I56" s="9" t="s">
        <v>2020</v>
      </c>
      <c r="J56" s="9" t="s">
        <v>1548</v>
      </c>
      <c r="K56" s="9" t="s">
        <v>1550</v>
      </c>
    </row>
    <row r="57" spans="1:11" ht="12.75">
      <c r="A57" s="9" t="s">
        <v>1923</v>
      </c>
      <c r="B57" s="9" t="s">
        <v>1923</v>
      </c>
      <c r="C57" s="19" t="s">
        <v>1554</v>
      </c>
      <c r="D57" s="19" t="s">
        <v>3298</v>
      </c>
      <c r="E57" s="19" t="s">
        <v>1551</v>
      </c>
      <c r="F57" s="19" t="s">
        <v>1552</v>
      </c>
      <c r="G57" s="9" t="s">
        <v>522</v>
      </c>
      <c r="H57" s="10">
        <v>1000</v>
      </c>
      <c r="I57" s="9" t="s">
        <v>2020</v>
      </c>
      <c r="J57" s="9" t="s">
        <v>1553</v>
      </c>
      <c r="K57" s="9" t="s">
        <v>1555</v>
      </c>
    </row>
    <row r="58" spans="1:11" ht="12.75">
      <c r="A58" s="9" t="s">
        <v>1923</v>
      </c>
      <c r="B58" s="9" t="s">
        <v>1923</v>
      </c>
      <c r="C58" s="19" t="s">
        <v>1558</v>
      </c>
      <c r="D58" s="19" t="s">
        <v>1204</v>
      </c>
      <c r="E58" s="19" t="s">
        <v>1556</v>
      </c>
      <c r="F58" s="19" t="s">
        <v>1254</v>
      </c>
      <c r="G58" s="9" t="s">
        <v>582</v>
      </c>
      <c r="H58" s="10">
        <v>1000</v>
      </c>
      <c r="I58" s="9" t="s">
        <v>2020</v>
      </c>
      <c r="J58" s="9" t="s">
        <v>1557</v>
      </c>
      <c r="K58" s="9" t="s">
        <v>1559</v>
      </c>
    </row>
    <row r="59" spans="1:11" ht="12.75">
      <c r="A59" s="9" t="s">
        <v>1923</v>
      </c>
      <c r="B59" s="9" t="s">
        <v>1923</v>
      </c>
      <c r="C59" s="19" t="s">
        <v>1562</v>
      </c>
      <c r="D59" s="19" t="s">
        <v>939</v>
      </c>
      <c r="E59" s="19" t="s">
        <v>1560</v>
      </c>
      <c r="F59" s="19" t="s">
        <v>1193</v>
      </c>
      <c r="G59" s="9" t="s">
        <v>484</v>
      </c>
      <c r="H59" s="10">
        <v>1000</v>
      </c>
      <c r="I59" s="9" t="s">
        <v>2020</v>
      </c>
      <c r="J59" s="9" t="s">
        <v>1561</v>
      </c>
      <c r="K59" s="9" t="s">
        <v>1563</v>
      </c>
    </row>
    <row r="60" spans="1:11" ht="12.75">
      <c r="A60" s="9" t="s">
        <v>1923</v>
      </c>
      <c r="B60" s="9" t="s">
        <v>1923</v>
      </c>
      <c r="C60" s="19" t="s">
        <v>1925</v>
      </c>
      <c r="D60" s="19" t="s">
        <v>480</v>
      </c>
      <c r="E60" s="19" t="s">
        <v>1921</v>
      </c>
      <c r="F60" s="19" t="s">
        <v>1922</v>
      </c>
      <c r="G60" s="9" t="s">
        <v>484</v>
      </c>
      <c r="H60" s="10">
        <v>1000</v>
      </c>
      <c r="I60" s="9" t="s">
        <v>2020</v>
      </c>
      <c r="J60" s="9" t="s">
        <v>1924</v>
      </c>
      <c r="K60" s="9" t="s">
        <v>1926</v>
      </c>
    </row>
    <row r="61" spans="1:11" ht="12.75">
      <c r="A61" s="9" t="s">
        <v>1923</v>
      </c>
      <c r="B61" s="9" t="s">
        <v>1923</v>
      </c>
      <c r="C61" s="19" t="s">
        <v>1566</v>
      </c>
      <c r="D61" s="19" t="s">
        <v>480</v>
      </c>
      <c r="E61" s="19" t="s">
        <v>1921</v>
      </c>
      <c r="F61" s="19" t="s">
        <v>1564</v>
      </c>
      <c r="G61" s="9" t="s">
        <v>484</v>
      </c>
      <c r="H61" s="10">
        <v>1000</v>
      </c>
      <c r="I61" s="9" t="s">
        <v>2020</v>
      </c>
      <c r="J61" s="9" t="s">
        <v>1565</v>
      </c>
      <c r="K61" s="9" t="s">
        <v>1567</v>
      </c>
    </row>
    <row r="62" spans="1:11" ht="12.75">
      <c r="A62" s="9" t="s">
        <v>1923</v>
      </c>
      <c r="B62" s="9" t="s">
        <v>1923</v>
      </c>
      <c r="C62" s="19" t="s">
        <v>1571</v>
      </c>
      <c r="D62" s="19" t="s">
        <v>3277</v>
      </c>
      <c r="E62" s="19" t="s">
        <v>1568</v>
      </c>
      <c r="F62" s="19" t="s">
        <v>1569</v>
      </c>
      <c r="G62" s="9" t="s">
        <v>3279</v>
      </c>
      <c r="H62" s="10">
        <v>1000</v>
      </c>
      <c r="I62" s="9" t="s">
        <v>2020</v>
      </c>
      <c r="J62" s="9" t="s">
        <v>1570</v>
      </c>
      <c r="K62" s="9" t="s">
        <v>1572</v>
      </c>
    </row>
    <row r="63" spans="1:11" ht="12.75">
      <c r="A63" s="9" t="s">
        <v>1923</v>
      </c>
      <c r="B63" s="9" t="s">
        <v>1923</v>
      </c>
      <c r="C63" s="19" t="s">
        <v>1575</v>
      </c>
      <c r="D63" s="19" t="s">
        <v>939</v>
      </c>
      <c r="E63" s="19" t="s">
        <v>1573</v>
      </c>
      <c r="F63" s="19" t="s">
        <v>941</v>
      </c>
      <c r="G63" s="9" t="s">
        <v>484</v>
      </c>
      <c r="H63" s="10">
        <v>1000</v>
      </c>
      <c r="I63" s="9" t="s">
        <v>2020</v>
      </c>
      <c r="J63" s="9" t="s">
        <v>1574</v>
      </c>
      <c r="K63" s="9" t="s">
        <v>1576</v>
      </c>
    </row>
    <row r="64" spans="1:11" ht="12.75">
      <c r="A64" s="9" t="s">
        <v>1923</v>
      </c>
      <c r="B64" s="9" t="s">
        <v>1923</v>
      </c>
      <c r="C64" s="19" t="s">
        <v>1584</v>
      </c>
      <c r="D64" s="19" t="s">
        <v>1932</v>
      </c>
      <c r="E64" s="19" t="s">
        <v>1581</v>
      </c>
      <c r="F64" s="19" t="s">
        <v>1582</v>
      </c>
      <c r="G64" s="9" t="s">
        <v>1938</v>
      </c>
      <c r="H64" s="10">
        <v>1000</v>
      </c>
      <c r="I64" s="9" t="s">
        <v>2020</v>
      </c>
      <c r="J64" s="9" t="s">
        <v>1583</v>
      </c>
      <c r="K64" s="9" t="s">
        <v>1585</v>
      </c>
    </row>
    <row r="65" spans="1:11" ht="12.75">
      <c r="A65" s="9" t="s">
        <v>1923</v>
      </c>
      <c r="B65" s="9" t="s">
        <v>1923</v>
      </c>
      <c r="C65" s="19" t="s">
        <v>1590</v>
      </c>
      <c r="D65" s="19" t="s">
        <v>922</v>
      </c>
      <c r="E65" s="19" t="s">
        <v>1586</v>
      </c>
      <c r="F65" s="19" t="s">
        <v>1587</v>
      </c>
      <c r="G65" s="9" t="s">
        <v>1588</v>
      </c>
      <c r="H65" s="10">
        <v>1000</v>
      </c>
      <c r="I65" s="9" t="s">
        <v>2020</v>
      </c>
      <c r="J65" s="9" t="s">
        <v>1589</v>
      </c>
      <c r="K65" s="9" t="s">
        <v>1591</v>
      </c>
    </row>
    <row r="66" spans="1:11" ht="12.75">
      <c r="A66" s="9" t="s">
        <v>1923</v>
      </c>
      <c r="B66" s="9" t="s">
        <v>1923</v>
      </c>
      <c r="C66" s="19" t="s">
        <v>1594</v>
      </c>
      <c r="D66" s="19" t="s">
        <v>922</v>
      </c>
      <c r="E66" s="19" t="s">
        <v>1586</v>
      </c>
      <c r="F66" s="19" t="s">
        <v>1592</v>
      </c>
      <c r="G66" s="9" t="s">
        <v>1588</v>
      </c>
      <c r="H66" s="10">
        <v>1000</v>
      </c>
      <c r="I66" s="9" t="s">
        <v>2020</v>
      </c>
      <c r="J66" s="9" t="s">
        <v>1593</v>
      </c>
      <c r="K66" s="9" t="s">
        <v>1595</v>
      </c>
    </row>
    <row r="67" spans="1:11" ht="12.75">
      <c r="A67" s="9" t="s">
        <v>1923</v>
      </c>
      <c r="B67" s="9" t="s">
        <v>1923</v>
      </c>
      <c r="C67" s="19" t="s">
        <v>1603</v>
      </c>
      <c r="D67" s="19" t="s">
        <v>1932</v>
      </c>
      <c r="E67" s="19" t="s">
        <v>1600</v>
      </c>
      <c r="F67" s="19" t="s">
        <v>1601</v>
      </c>
      <c r="G67" s="9" t="s">
        <v>1938</v>
      </c>
      <c r="H67" s="10">
        <v>1000</v>
      </c>
      <c r="I67" s="9" t="s">
        <v>2020</v>
      </c>
      <c r="J67" s="9" t="s">
        <v>1602</v>
      </c>
      <c r="K67" s="9" t="s">
        <v>1604</v>
      </c>
    </row>
    <row r="68" spans="1:11" ht="12.75">
      <c r="A68" s="9" t="s">
        <v>1923</v>
      </c>
      <c r="B68" s="9" t="s">
        <v>2963</v>
      </c>
      <c r="C68" s="19" t="s">
        <v>1608</v>
      </c>
      <c r="D68" s="19" t="s">
        <v>1310</v>
      </c>
      <c r="E68" s="19" t="s">
        <v>1605</v>
      </c>
      <c r="F68" s="19" t="s">
        <v>1606</v>
      </c>
      <c r="G68" s="9" t="s">
        <v>582</v>
      </c>
      <c r="H68" s="10">
        <v>50000</v>
      </c>
      <c r="I68" s="9" t="s">
        <v>2020</v>
      </c>
      <c r="J68" s="9" t="s">
        <v>1607</v>
      </c>
      <c r="K68" s="9" t="s">
        <v>1609</v>
      </c>
    </row>
    <row r="69" spans="1:11" ht="12.75">
      <c r="A69" s="9" t="s">
        <v>1923</v>
      </c>
      <c r="B69" s="9" t="s">
        <v>1923</v>
      </c>
      <c r="C69" s="19" t="s">
        <v>1615</v>
      </c>
      <c r="D69" s="19" t="s">
        <v>1610</v>
      </c>
      <c r="E69" s="19" t="s">
        <v>1611</v>
      </c>
      <c r="F69" s="19" t="s">
        <v>1612</v>
      </c>
      <c r="G69" s="9" t="s">
        <v>1613</v>
      </c>
      <c r="H69" s="10">
        <v>1000</v>
      </c>
      <c r="I69" s="9" t="s">
        <v>2020</v>
      </c>
      <c r="J69" s="9" t="s">
        <v>1614</v>
      </c>
      <c r="K69" s="9" t="s">
        <v>1616</v>
      </c>
    </row>
    <row r="70" spans="1:11" ht="12.75">
      <c r="A70" s="9" t="s">
        <v>1923</v>
      </c>
      <c r="B70" s="9" t="s">
        <v>2963</v>
      </c>
      <c r="C70" s="19" t="s">
        <v>1624</v>
      </c>
      <c r="D70" s="19" t="s">
        <v>1310</v>
      </c>
      <c r="E70" s="19" t="s">
        <v>1621</v>
      </c>
      <c r="F70" s="19" t="s">
        <v>1622</v>
      </c>
      <c r="G70" s="9" t="s">
        <v>582</v>
      </c>
      <c r="H70" s="10">
        <v>50000</v>
      </c>
      <c r="I70" s="9" t="s">
        <v>2020</v>
      </c>
      <c r="J70" s="9" t="s">
        <v>1623</v>
      </c>
      <c r="K70" s="9" t="s">
        <v>1625</v>
      </c>
    </row>
    <row r="71" spans="1:11" ht="12.75">
      <c r="A71" s="9" t="s">
        <v>1923</v>
      </c>
      <c r="B71" s="9" t="s">
        <v>2963</v>
      </c>
      <c r="C71" s="19" t="s">
        <v>1628</v>
      </c>
      <c r="D71" s="19" t="s">
        <v>1310</v>
      </c>
      <c r="E71" s="19" t="s">
        <v>1626</v>
      </c>
      <c r="F71" s="19" t="s">
        <v>1312</v>
      </c>
      <c r="G71" s="9" t="s">
        <v>582</v>
      </c>
      <c r="H71" s="10">
        <v>50000</v>
      </c>
      <c r="I71" s="9" t="s">
        <v>2020</v>
      </c>
      <c r="J71" s="9" t="s">
        <v>1627</v>
      </c>
      <c r="K71" s="9" t="s">
        <v>1629</v>
      </c>
    </row>
    <row r="72" spans="1:11" ht="12.75">
      <c r="A72" s="9" t="s">
        <v>1923</v>
      </c>
      <c r="B72" s="9" t="s">
        <v>2963</v>
      </c>
      <c r="C72" s="19" t="s">
        <v>1633</v>
      </c>
      <c r="D72" s="19" t="s">
        <v>576</v>
      </c>
      <c r="E72" s="19" t="s">
        <v>1630</v>
      </c>
      <c r="F72" s="19" t="s">
        <v>1631</v>
      </c>
      <c r="G72" s="9" t="s">
        <v>582</v>
      </c>
      <c r="H72" s="10">
        <v>48000</v>
      </c>
      <c r="I72" s="9" t="s">
        <v>2020</v>
      </c>
      <c r="J72" s="9" t="s">
        <v>1632</v>
      </c>
      <c r="K72" s="9" t="s">
        <v>1634</v>
      </c>
    </row>
    <row r="73" spans="1:11" ht="12.75">
      <c r="A73" s="9" t="s">
        <v>1923</v>
      </c>
      <c r="B73" s="9" t="s">
        <v>2963</v>
      </c>
      <c r="C73" s="19" t="s">
        <v>1638</v>
      </c>
      <c r="D73" s="19" t="s">
        <v>1310</v>
      </c>
      <c r="E73" s="19" t="s">
        <v>1635</v>
      </c>
      <c r="F73" s="19" t="s">
        <v>1636</v>
      </c>
      <c r="G73" s="9" t="s">
        <v>582</v>
      </c>
      <c r="H73" s="10">
        <v>24000</v>
      </c>
      <c r="I73" s="9" t="s">
        <v>2020</v>
      </c>
      <c r="J73" s="9" t="s">
        <v>1637</v>
      </c>
      <c r="K73" s="9" t="s">
        <v>1639</v>
      </c>
    </row>
    <row r="74" spans="1:11" ht="12.75">
      <c r="A74" s="9" t="s">
        <v>1923</v>
      </c>
      <c r="B74" s="9" t="s">
        <v>1923</v>
      </c>
      <c r="C74" s="19" t="s">
        <v>1643</v>
      </c>
      <c r="D74" s="19" t="s">
        <v>1932</v>
      </c>
      <c r="E74" s="19" t="s">
        <v>1640</v>
      </c>
      <c r="F74" s="19" t="s">
        <v>1641</v>
      </c>
      <c r="G74" s="9" t="s">
        <v>1938</v>
      </c>
      <c r="H74" s="10">
        <v>1000</v>
      </c>
      <c r="I74" s="9" t="s">
        <v>2020</v>
      </c>
      <c r="J74" s="9" t="s">
        <v>1642</v>
      </c>
      <c r="K74" s="9" t="s">
        <v>1644</v>
      </c>
    </row>
    <row r="75" spans="1:11" ht="12.75">
      <c r="A75" s="9" t="s">
        <v>1923</v>
      </c>
      <c r="B75" s="9" t="s">
        <v>1923</v>
      </c>
      <c r="C75" s="19" t="s">
        <v>1647</v>
      </c>
      <c r="D75" s="19" t="s">
        <v>1258</v>
      </c>
      <c r="E75" s="19" t="s">
        <v>1645</v>
      </c>
      <c r="F75" s="19" t="s">
        <v>3223</v>
      </c>
      <c r="G75" s="9" t="s">
        <v>484</v>
      </c>
      <c r="H75" s="10">
        <v>1000</v>
      </c>
      <c r="I75" s="9" t="s">
        <v>2020</v>
      </c>
      <c r="J75" s="9" t="s">
        <v>1646</v>
      </c>
      <c r="K75" s="9" t="s">
        <v>1648</v>
      </c>
    </row>
    <row r="76" spans="1:11" ht="12.75">
      <c r="A76" s="9" t="s">
        <v>1923</v>
      </c>
      <c r="B76" s="9" t="s">
        <v>1923</v>
      </c>
      <c r="C76" s="19" t="s">
        <v>1653</v>
      </c>
      <c r="D76" s="19" t="s">
        <v>1649</v>
      </c>
      <c r="E76" s="19" t="s">
        <v>1650</v>
      </c>
      <c r="F76" s="19" t="s">
        <v>1651</v>
      </c>
      <c r="G76" s="9" t="s">
        <v>484</v>
      </c>
      <c r="H76" s="10">
        <v>1000</v>
      </c>
      <c r="I76" s="9" t="s">
        <v>2020</v>
      </c>
      <c r="J76" s="9" t="s">
        <v>1652</v>
      </c>
      <c r="K76" s="9" t="s">
        <v>1654</v>
      </c>
    </row>
    <row r="77" spans="1:11" ht="12.75">
      <c r="A77" s="9" t="s">
        <v>1923</v>
      </c>
      <c r="B77" s="9" t="s">
        <v>1923</v>
      </c>
      <c r="C77" s="19" t="s">
        <v>1657</v>
      </c>
      <c r="D77" s="19" t="s">
        <v>1356</v>
      </c>
      <c r="E77" s="19" t="s">
        <v>1655</v>
      </c>
      <c r="F77" s="19" t="s">
        <v>1198</v>
      </c>
      <c r="G77" s="9" t="s">
        <v>484</v>
      </c>
      <c r="H77" s="10">
        <v>1000</v>
      </c>
      <c r="I77" s="9" t="s">
        <v>2020</v>
      </c>
      <c r="J77" s="9" t="s">
        <v>1656</v>
      </c>
      <c r="K77" s="9" t="s">
        <v>1658</v>
      </c>
    </row>
    <row r="78" spans="1:11" ht="12.75">
      <c r="A78" s="9" t="s">
        <v>1923</v>
      </c>
      <c r="B78" s="9" t="s">
        <v>1923</v>
      </c>
      <c r="C78" s="19" t="s">
        <v>1661</v>
      </c>
      <c r="D78" s="19" t="s">
        <v>939</v>
      </c>
      <c r="E78" s="19" t="s">
        <v>1659</v>
      </c>
      <c r="F78" s="19" t="s">
        <v>3294</v>
      </c>
      <c r="G78" s="9" t="s">
        <v>484</v>
      </c>
      <c r="H78" s="10">
        <v>1000</v>
      </c>
      <c r="I78" s="9" t="s">
        <v>2020</v>
      </c>
      <c r="J78" s="9" t="s">
        <v>1660</v>
      </c>
      <c r="K78" s="9" t="s">
        <v>1662</v>
      </c>
    </row>
    <row r="79" spans="1:11" ht="12.75">
      <c r="A79" s="9" t="s">
        <v>1923</v>
      </c>
      <c r="B79" s="9" t="s">
        <v>1923</v>
      </c>
      <c r="C79" s="19" t="s">
        <v>1666</v>
      </c>
      <c r="D79" s="19" t="s">
        <v>576</v>
      </c>
      <c r="E79" s="19" t="s">
        <v>1663</v>
      </c>
      <c r="F79" s="19" t="s">
        <v>1664</v>
      </c>
      <c r="G79" s="9" t="s">
        <v>582</v>
      </c>
      <c r="H79" s="10">
        <v>1000</v>
      </c>
      <c r="I79" s="9" t="s">
        <v>2020</v>
      </c>
      <c r="J79" s="9" t="s">
        <v>1665</v>
      </c>
      <c r="K79" s="9" t="s">
        <v>1667</v>
      </c>
    </row>
    <row r="80" spans="1:11" ht="12.75">
      <c r="A80" s="9" t="s">
        <v>1923</v>
      </c>
      <c r="B80" s="9" t="s">
        <v>2963</v>
      </c>
      <c r="C80" s="19" t="s">
        <v>1671</v>
      </c>
      <c r="D80" s="19" t="s">
        <v>1204</v>
      </c>
      <c r="E80" s="19" t="s">
        <v>1668</v>
      </c>
      <c r="F80" s="19" t="s">
        <v>1669</v>
      </c>
      <c r="G80" s="9" t="s">
        <v>582</v>
      </c>
      <c r="H80" s="10">
        <v>50000</v>
      </c>
      <c r="I80" s="9" t="s">
        <v>2020</v>
      </c>
      <c r="J80" s="9" t="s">
        <v>1670</v>
      </c>
      <c r="K80" s="9" t="s">
        <v>1672</v>
      </c>
    </row>
    <row r="81" spans="1:11" ht="12.75">
      <c r="A81" s="9" t="s">
        <v>1923</v>
      </c>
      <c r="B81" s="9" t="s">
        <v>1923</v>
      </c>
      <c r="C81" s="19" t="s">
        <v>1676</v>
      </c>
      <c r="D81" s="19" t="s">
        <v>1610</v>
      </c>
      <c r="E81" s="19" t="s">
        <v>1673</v>
      </c>
      <c r="F81" s="19" t="s">
        <v>1674</v>
      </c>
      <c r="G81" s="9" t="s">
        <v>1613</v>
      </c>
      <c r="H81" s="10">
        <v>1000</v>
      </c>
      <c r="I81" s="9" t="s">
        <v>2020</v>
      </c>
      <c r="J81" s="9" t="s">
        <v>1675</v>
      </c>
      <c r="K81" s="9" t="s">
        <v>1677</v>
      </c>
    </row>
    <row r="82" spans="1:11" ht="12.75">
      <c r="A82" s="9" t="s">
        <v>1923</v>
      </c>
      <c r="B82" s="9" t="s">
        <v>2963</v>
      </c>
      <c r="C82" s="19" t="s">
        <v>1681</v>
      </c>
      <c r="D82" s="19" t="s">
        <v>1310</v>
      </c>
      <c r="E82" s="19" t="s">
        <v>1678</v>
      </c>
      <c r="F82" s="19" t="s">
        <v>1679</v>
      </c>
      <c r="G82" s="9" t="s">
        <v>582</v>
      </c>
      <c r="H82" s="10">
        <v>24000</v>
      </c>
      <c r="I82" s="9" t="s">
        <v>2020</v>
      </c>
      <c r="J82" s="9" t="s">
        <v>1680</v>
      </c>
      <c r="K82" s="9" t="s">
        <v>1682</v>
      </c>
    </row>
    <row r="83" spans="1:11" ht="12.75">
      <c r="A83" s="9" t="s">
        <v>1923</v>
      </c>
      <c r="B83" s="9" t="s">
        <v>2963</v>
      </c>
      <c r="C83" s="19" t="s">
        <v>1685</v>
      </c>
      <c r="D83" s="19" t="s">
        <v>1204</v>
      </c>
      <c r="E83" s="19" t="s">
        <v>1683</v>
      </c>
      <c r="F83" s="19" t="s">
        <v>1679</v>
      </c>
      <c r="G83" s="9" t="s">
        <v>582</v>
      </c>
      <c r="H83" s="10">
        <v>24000</v>
      </c>
      <c r="I83" s="9" t="s">
        <v>2020</v>
      </c>
      <c r="J83" s="9" t="s">
        <v>1684</v>
      </c>
      <c r="K83" s="9" t="s">
        <v>1686</v>
      </c>
    </row>
    <row r="84" spans="1:11" ht="12.75">
      <c r="A84" s="9" t="s">
        <v>1923</v>
      </c>
      <c r="B84" s="9" t="s">
        <v>1923</v>
      </c>
      <c r="C84" s="19" t="s">
        <v>1689</v>
      </c>
      <c r="D84" s="19" t="s">
        <v>939</v>
      </c>
      <c r="E84" s="19" t="s">
        <v>1687</v>
      </c>
      <c r="F84" s="19" t="s">
        <v>906</v>
      </c>
      <c r="G84" s="9" t="s">
        <v>484</v>
      </c>
      <c r="H84" s="10">
        <v>1000</v>
      </c>
      <c r="I84" s="9" t="s">
        <v>2020</v>
      </c>
      <c r="J84" s="9" t="s">
        <v>1688</v>
      </c>
      <c r="K84" s="9" t="s">
        <v>1690</v>
      </c>
    </row>
    <row r="85" spans="1:11" ht="12.75">
      <c r="A85" s="9" t="s">
        <v>1923</v>
      </c>
      <c r="B85" s="9" t="s">
        <v>1923</v>
      </c>
      <c r="C85" s="19" t="s">
        <v>105</v>
      </c>
      <c r="D85" s="19" t="s">
        <v>505</v>
      </c>
      <c r="E85" s="19" t="s">
        <v>100</v>
      </c>
      <c r="F85" s="19" t="s">
        <v>1691</v>
      </c>
      <c r="G85" s="9" t="s">
        <v>484</v>
      </c>
      <c r="H85" s="10">
        <v>1000</v>
      </c>
      <c r="I85" s="9" t="s">
        <v>2020</v>
      </c>
      <c r="J85" s="9" t="s">
        <v>1692</v>
      </c>
      <c r="K85" s="9" t="s">
        <v>1693</v>
      </c>
    </row>
    <row r="86" spans="1:11" ht="12.75">
      <c r="A86" s="9" t="s">
        <v>1923</v>
      </c>
      <c r="B86" s="9" t="s">
        <v>1923</v>
      </c>
      <c r="C86" s="19" t="s">
        <v>1697</v>
      </c>
      <c r="D86" s="19" t="s">
        <v>939</v>
      </c>
      <c r="E86" s="19" t="s">
        <v>1694</v>
      </c>
      <c r="F86" s="19" t="s">
        <v>1695</v>
      </c>
      <c r="G86" s="9" t="s">
        <v>484</v>
      </c>
      <c r="H86" s="10">
        <v>1000</v>
      </c>
      <c r="I86" s="9" t="s">
        <v>2020</v>
      </c>
      <c r="J86" s="9" t="s">
        <v>1696</v>
      </c>
      <c r="K86" s="9" t="s">
        <v>1698</v>
      </c>
    </row>
    <row r="87" spans="1:11" ht="12.75">
      <c r="A87" s="9" t="s">
        <v>1923</v>
      </c>
      <c r="B87" s="9" t="s">
        <v>1923</v>
      </c>
      <c r="C87" s="19" t="s">
        <v>1707</v>
      </c>
      <c r="D87" s="19" t="s">
        <v>945</v>
      </c>
      <c r="E87" s="19" t="s">
        <v>1703</v>
      </c>
      <c r="F87" s="19" t="s">
        <v>1704</v>
      </c>
      <c r="G87" s="9" t="s">
        <v>1705</v>
      </c>
      <c r="H87" s="10">
        <v>1000</v>
      </c>
      <c r="I87" s="9" t="s">
        <v>2020</v>
      </c>
      <c r="J87" s="9" t="s">
        <v>1706</v>
      </c>
      <c r="K87" s="9" t="s">
        <v>1708</v>
      </c>
    </row>
    <row r="88" spans="1:11" ht="12.75">
      <c r="A88" s="9" t="s">
        <v>1923</v>
      </c>
      <c r="B88" s="9" t="s">
        <v>1923</v>
      </c>
      <c r="C88" s="19" t="s">
        <v>1712</v>
      </c>
      <c r="D88" s="19" t="s">
        <v>939</v>
      </c>
      <c r="E88" s="19" t="s">
        <v>1709</v>
      </c>
      <c r="F88" s="19" t="s">
        <v>1710</v>
      </c>
      <c r="G88" s="9" t="s">
        <v>484</v>
      </c>
      <c r="H88" s="10">
        <v>1000</v>
      </c>
      <c r="I88" s="9" t="s">
        <v>2020</v>
      </c>
      <c r="J88" s="9" t="s">
        <v>1711</v>
      </c>
      <c r="K88" s="9" t="s">
        <v>1713</v>
      </c>
    </row>
    <row r="89" spans="1:11" ht="12.75">
      <c r="A89" s="9" t="s">
        <v>1923</v>
      </c>
      <c r="B89" s="9" t="s">
        <v>1923</v>
      </c>
      <c r="C89" s="19" t="s">
        <v>1716</v>
      </c>
      <c r="D89" s="19" t="s">
        <v>1932</v>
      </c>
      <c r="E89" s="19" t="s">
        <v>1714</v>
      </c>
      <c r="F89" s="19" t="s">
        <v>3244</v>
      </c>
      <c r="G89" s="9" t="s">
        <v>1938</v>
      </c>
      <c r="H89" s="10">
        <v>1000</v>
      </c>
      <c r="I89" s="9" t="s">
        <v>2020</v>
      </c>
      <c r="J89" s="9" t="s">
        <v>1715</v>
      </c>
      <c r="K89" s="9" t="s">
        <v>1717</v>
      </c>
    </row>
    <row r="90" spans="1:11" ht="12.75">
      <c r="A90" s="9" t="s">
        <v>1923</v>
      </c>
      <c r="B90" s="9" t="s">
        <v>1923</v>
      </c>
      <c r="C90" s="19" t="s">
        <v>1721</v>
      </c>
      <c r="D90" s="19" t="s">
        <v>939</v>
      </c>
      <c r="E90" s="19" t="s">
        <v>1718</v>
      </c>
      <c r="F90" s="19" t="s">
        <v>1719</v>
      </c>
      <c r="G90" s="9" t="s">
        <v>484</v>
      </c>
      <c r="H90" s="10">
        <v>1000</v>
      </c>
      <c r="I90" s="9" t="s">
        <v>2020</v>
      </c>
      <c r="J90" s="9" t="s">
        <v>1720</v>
      </c>
      <c r="K90" s="9" t="s">
        <v>1722</v>
      </c>
    </row>
    <row r="91" spans="1:11" ht="12.75">
      <c r="A91" s="9" t="s">
        <v>1923</v>
      </c>
      <c r="B91" s="9" t="s">
        <v>1923</v>
      </c>
      <c r="C91" s="19" t="s">
        <v>1726</v>
      </c>
      <c r="D91" s="19" t="s">
        <v>3298</v>
      </c>
      <c r="E91" s="19" t="s">
        <v>1723</v>
      </c>
      <c r="F91" s="19" t="s">
        <v>1724</v>
      </c>
      <c r="G91" s="9" t="s">
        <v>484</v>
      </c>
      <c r="H91" s="10">
        <v>1000</v>
      </c>
      <c r="I91" s="9" t="s">
        <v>2020</v>
      </c>
      <c r="J91" s="9" t="s">
        <v>1725</v>
      </c>
      <c r="K91" s="9" t="s">
        <v>1727</v>
      </c>
    </row>
    <row r="92" spans="1:11" ht="12.75">
      <c r="A92" s="9" t="s">
        <v>1923</v>
      </c>
      <c r="B92" s="9" t="s">
        <v>1923</v>
      </c>
      <c r="C92" s="19" t="s">
        <v>1730</v>
      </c>
      <c r="D92" s="19" t="s">
        <v>3277</v>
      </c>
      <c r="E92" s="19" t="s">
        <v>1728</v>
      </c>
      <c r="F92" s="19" t="s">
        <v>1198</v>
      </c>
      <c r="G92" s="9" t="s">
        <v>3279</v>
      </c>
      <c r="H92" s="10">
        <v>1000</v>
      </c>
      <c r="I92" s="9" t="s">
        <v>2020</v>
      </c>
      <c r="J92" s="9" t="s">
        <v>1729</v>
      </c>
      <c r="K92" s="9" t="s">
        <v>1731</v>
      </c>
    </row>
    <row r="93" spans="1:11" ht="12.75">
      <c r="A93" s="9" t="s">
        <v>1923</v>
      </c>
      <c r="B93" s="9" t="s">
        <v>2963</v>
      </c>
      <c r="C93" s="19" t="s">
        <v>1740</v>
      </c>
      <c r="D93" s="19" t="s">
        <v>928</v>
      </c>
      <c r="E93" s="19" t="s">
        <v>1736</v>
      </c>
      <c r="F93" s="19" t="s">
        <v>1737</v>
      </c>
      <c r="G93" s="9" t="s">
        <v>1738</v>
      </c>
      <c r="H93" s="10">
        <v>1000</v>
      </c>
      <c r="I93" s="9" t="s">
        <v>2020</v>
      </c>
      <c r="J93" s="9" t="s">
        <v>1739</v>
      </c>
      <c r="K93" s="9" t="s">
        <v>1741</v>
      </c>
    </row>
    <row r="94" spans="1:11" ht="12.75">
      <c r="A94" s="9" t="s">
        <v>1923</v>
      </c>
      <c r="B94" s="9" t="s">
        <v>1923</v>
      </c>
      <c r="C94" s="19" t="s">
        <v>3665</v>
      </c>
      <c r="D94" s="19" t="s">
        <v>3277</v>
      </c>
      <c r="E94" s="19" t="s">
        <v>3663</v>
      </c>
      <c r="F94" s="19" t="s">
        <v>1198</v>
      </c>
      <c r="G94" s="9" t="s">
        <v>3279</v>
      </c>
      <c r="H94" s="10">
        <v>1000</v>
      </c>
      <c r="I94" s="9" t="s">
        <v>2020</v>
      </c>
      <c r="J94" s="9" t="s">
        <v>3664</v>
      </c>
      <c r="K94" s="9" t="s">
        <v>3666</v>
      </c>
    </row>
    <row r="95" spans="1:11" ht="12.75">
      <c r="A95" s="9" t="s">
        <v>1923</v>
      </c>
      <c r="B95" s="9" t="s">
        <v>1923</v>
      </c>
      <c r="C95" s="19" t="s">
        <v>3669</v>
      </c>
      <c r="D95" s="19" t="s">
        <v>3277</v>
      </c>
      <c r="E95" s="19" t="s">
        <v>3663</v>
      </c>
      <c r="F95" s="19" t="s">
        <v>3667</v>
      </c>
      <c r="G95" s="9" t="s">
        <v>3279</v>
      </c>
      <c r="H95" s="10">
        <v>1000</v>
      </c>
      <c r="I95" s="9" t="s">
        <v>2020</v>
      </c>
      <c r="J95" s="9" t="s">
        <v>3668</v>
      </c>
      <c r="K95" s="9" t="s">
        <v>3670</v>
      </c>
    </row>
    <row r="96" spans="1:11" ht="12.75">
      <c r="A96" s="9" t="s">
        <v>1923</v>
      </c>
      <c r="B96" s="9" t="s">
        <v>1923</v>
      </c>
      <c r="C96" s="19" t="s">
        <v>3678</v>
      </c>
      <c r="D96" s="19" t="s">
        <v>945</v>
      </c>
      <c r="E96" s="19" t="s">
        <v>3675</v>
      </c>
      <c r="F96" s="19" t="s">
        <v>3676</v>
      </c>
      <c r="G96" s="9" t="s">
        <v>1705</v>
      </c>
      <c r="H96" s="10">
        <v>1000</v>
      </c>
      <c r="I96" s="9" t="s">
        <v>2020</v>
      </c>
      <c r="J96" s="9" t="s">
        <v>3677</v>
      </c>
      <c r="K96" s="9" t="s">
        <v>3679</v>
      </c>
    </row>
    <row r="97" spans="1:11" ht="12.75">
      <c r="A97" s="9" t="s">
        <v>1923</v>
      </c>
      <c r="B97" s="9" t="s">
        <v>1923</v>
      </c>
      <c r="C97" s="19" t="s">
        <v>3678</v>
      </c>
      <c r="D97" s="19" t="s">
        <v>945</v>
      </c>
      <c r="E97" s="19" t="s">
        <v>3675</v>
      </c>
      <c r="F97" s="19" t="s">
        <v>3680</v>
      </c>
      <c r="G97" s="9" t="s">
        <v>1705</v>
      </c>
      <c r="H97" s="10">
        <v>1000</v>
      </c>
      <c r="I97" s="9" t="s">
        <v>2020</v>
      </c>
      <c r="J97" s="9" t="s">
        <v>3681</v>
      </c>
      <c r="K97" s="9" t="s">
        <v>3682</v>
      </c>
    </row>
    <row r="98" spans="1:11" ht="12.75">
      <c r="A98" s="9" t="s">
        <v>1923</v>
      </c>
      <c r="B98" s="9" t="s">
        <v>1923</v>
      </c>
      <c r="C98" s="19" t="s">
        <v>3690</v>
      </c>
      <c r="D98" s="19" t="s">
        <v>922</v>
      </c>
      <c r="E98" s="19" t="s">
        <v>3687</v>
      </c>
      <c r="F98" s="19" t="s">
        <v>3688</v>
      </c>
      <c r="G98" s="9" t="s">
        <v>1588</v>
      </c>
      <c r="H98" s="10">
        <v>1000</v>
      </c>
      <c r="I98" s="9" t="s">
        <v>2020</v>
      </c>
      <c r="J98" s="9" t="s">
        <v>3689</v>
      </c>
      <c r="K98" s="9" t="s">
        <v>3691</v>
      </c>
    </row>
    <row r="99" spans="1:11" ht="12.75">
      <c r="A99" s="9" t="s">
        <v>1923</v>
      </c>
      <c r="B99" s="9" t="s">
        <v>1923</v>
      </c>
      <c r="C99" s="19" t="s">
        <v>3697</v>
      </c>
      <c r="D99" s="19" t="s">
        <v>3692</v>
      </c>
      <c r="E99" s="19" t="s">
        <v>3693</v>
      </c>
      <c r="F99" s="19" t="s">
        <v>3694</v>
      </c>
      <c r="G99" s="9" t="s">
        <v>3695</v>
      </c>
      <c r="H99" s="10">
        <v>1000</v>
      </c>
      <c r="I99" s="9" t="s">
        <v>2020</v>
      </c>
      <c r="J99" s="9" t="s">
        <v>3696</v>
      </c>
      <c r="K99" s="9" t="s">
        <v>3698</v>
      </c>
    </row>
    <row r="100" spans="1:11" ht="12.75">
      <c r="A100" s="9" t="s">
        <v>1923</v>
      </c>
      <c r="B100" s="9" t="s">
        <v>2963</v>
      </c>
      <c r="C100" s="19" t="s">
        <v>3710</v>
      </c>
      <c r="D100" s="19" t="s">
        <v>1310</v>
      </c>
      <c r="E100" s="19" t="s">
        <v>3707</v>
      </c>
      <c r="F100" s="19" t="s">
        <v>3708</v>
      </c>
      <c r="G100" s="9" t="s">
        <v>582</v>
      </c>
      <c r="H100" s="10">
        <v>50000</v>
      </c>
      <c r="I100" s="9" t="s">
        <v>2020</v>
      </c>
      <c r="J100" s="9" t="s">
        <v>3709</v>
      </c>
      <c r="K100" s="9" t="s">
        <v>3711</v>
      </c>
    </row>
    <row r="101" spans="1:11" ht="12.75">
      <c r="A101" s="9" t="s">
        <v>1923</v>
      </c>
      <c r="B101" s="9" t="s">
        <v>2963</v>
      </c>
      <c r="C101" s="19" t="s">
        <v>310</v>
      </c>
      <c r="D101" s="19" t="s">
        <v>576</v>
      </c>
      <c r="E101" s="19" t="s">
        <v>307</v>
      </c>
      <c r="F101" s="19" t="s">
        <v>308</v>
      </c>
      <c r="G101" s="9" t="s">
        <v>582</v>
      </c>
      <c r="H101" s="10">
        <v>48000</v>
      </c>
      <c r="I101" s="9" t="s">
        <v>2020</v>
      </c>
      <c r="J101" s="9" t="s">
        <v>309</v>
      </c>
      <c r="K101" s="9" t="s">
        <v>311</v>
      </c>
    </row>
    <row r="102" spans="1:11" ht="12.75">
      <c r="A102" s="9" t="s">
        <v>1923</v>
      </c>
      <c r="B102" s="9" t="s">
        <v>1923</v>
      </c>
      <c r="C102" s="19" t="s">
        <v>314</v>
      </c>
      <c r="D102" s="19" t="s">
        <v>1258</v>
      </c>
      <c r="E102" s="19" t="s">
        <v>312</v>
      </c>
      <c r="F102" s="19" t="s">
        <v>3223</v>
      </c>
      <c r="G102" s="9" t="s">
        <v>484</v>
      </c>
      <c r="H102" s="10">
        <v>1000</v>
      </c>
      <c r="I102" s="9" t="s">
        <v>2020</v>
      </c>
      <c r="J102" s="9" t="s">
        <v>313</v>
      </c>
      <c r="K102" s="9" t="s">
        <v>315</v>
      </c>
    </row>
    <row r="103" spans="1:11" ht="12.75">
      <c r="A103" s="9" t="s">
        <v>1923</v>
      </c>
      <c r="B103" s="9" t="s">
        <v>1923</v>
      </c>
      <c r="C103" s="19" t="s">
        <v>318</v>
      </c>
      <c r="D103" s="19" t="s">
        <v>1610</v>
      </c>
      <c r="E103" s="19" t="s">
        <v>316</v>
      </c>
      <c r="F103" s="19" t="s">
        <v>1674</v>
      </c>
      <c r="G103" s="9" t="s">
        <v>1613</v>
      </c>
      <c r="H103" s="10">
        <v>1000</v>
      </c>
      <c r="I103" s="9" t="s">
        <v>2020</v>
      </c>
      <c r="J103" s="9" t="s">
        <v>317</v>
      </c>
      <c r="K103" s="9" t="s">
        <v>319</v>
      </c>
    </row>
    <row r="104" spans="1:11" ht="12.75">
      <c r="A104" s="9" t="s">
        <v>1923</v>
      </c>
      <c r="B104" s="9" t="s">
        <v>1923</v>
      </c>
      <c r="C104" s="19" t="s">
        <v>323</v>
      </c>
      <c r="D104" s="19" t="s">
        <v>1649</v>
      </c>
      <c r="E104" s="19" t="s">
        <v>320</v>
      </c>
      <c r="F104" s="19" t="s">
        <v>321</v>
      </c>
      <c r="G104" s="9" t="s">
        <v>522</v>
      </c>
      <c r="H104" s="10">
        <v>1000</v>
      </c>
      <c r="I104" s="9" t="s">
        <v>2020</v>
      </c>
      <c r="J104" s="9" t="s">
        <v>322</v>
      </c>
      <c r="K104" s="9" t="s">
        <v>324</v>
      </c>
    </row>
    <row r="105" spans="1:11" ht="12.75">
      <c r="A105" s="9" t="s">
        <v>1923</v>
      </c>
      <c r="B105" s="9" t="s">
        <v>1923</v>
      </c>
      <c r="C105" s="19" t="s">
        <v>327</v>
      </c>
      <c r="D105" s="19" t="s">
        <v>939</v>
      </c>
      <c r="E105" s="19" t="s">
        <v>325</v>
      </c>
      <c r="F105" s="19" t="s">
        <v>3273</v>
      </c>
      <c r="G105" s="9" t="s">
        <v>484</v>
      </c>
      <c r="H105" s="10">
        <v>1000</v>
      </c>
      <c r="I105" s="9" t="s">
        <v>2020</v>
      </c>
      <c r="J105" s="9" t="s">
        <v>326</v>
      </c>
      <c r="K105" s="9" t="s">
        <v>328</v>
      </c>
    </row>
    <row r="106" spans="1:11" ht="12.75">
      <c r="A106" s="9" t="s">
        <v>1923</v>
      </c>
      <c r="B106" s="9" t="s">
        <v>1923</v>
      </c>
      <c r="C106" s="19" t="s">
        <v>331</v>
      </c>
      <c r="D106" s="19" t="s">
        <v>1649</v>
      </c>
      <c r="E106" s="19" t="s">
        <v>329</v>
      </c>
      <c r="F106" s="19" t="s">
        <v>321</v>
      </c>
      <c r="G106" s="9" t="s">
        <v>522</v>
      </c>
      <c r="H106" s="10">
        <v>1000</v>
      </c>
      <c r="I106" s="9" t="s">
        <v>2020</v>
      </c>
      <c r="J106" s="9" t="s">
        <v>330</v>
      </c>
      <c r="K106" s="9" t="s">
        <v>332</v>
      </c>
    </row>
    <row r="107" spans="1:11" ht="25.5">
      <c r="A107" s="9" t="s">
        <v>1923</v>
      </c>
      <c r="B107" s="9" t="s">
        <v>1923</v>
      </c>
      <c r="C107" s="19" t="s">
        <v>337</v>
      </c>
      <c r="D107" s="19" t="s">
        <v>333</v>
      </c>
      <c r="E107" s="19" t="s">
        <v>334</v>
      </c>
      <c r="F107" s="19" t="s">
        <v>335</v>
      </c>
      <c r="G107" s="9" t="s">
        <v>522</v>
      </c>
      <c r="H107" s="10">
        <v>1000</v>
      </c>
      <c r="I107" s="9" t="s">
        <v>2020</v>
      </c>
      <c r="J107" s="9" t="s">
        <v>336</v>
      </c>
      <c r="K107" s="9" t="s">
        <v>338</v>
      </c>
    </row>
    <row r="108" spans="1:11" ht="12.75">
      <c r="A108" s="9" t="s">
        <v>1923</v>
      </c>
      <c r="B108" s="9" t="s">
        <v>1923</v>
      </c>
      <c r="C108" s="19" t="s">
        <v>342</v>
      </c>
      <c r="D108" s="19" t="s">
        <v>1932</v>
      </c>
      <c r="E108" s="19" t="s">
        <v>339</v>
      </c>
      <c r="F108" s="19" t="s">
        <v>340</v>
      </c>
      <c r="G108" s="9" t="s">
        <v>1938</v>
      </c>
      <c r="H108" s="10">
        <v>1000</v>
      </c>
      <c r="I108" s="9" t="s">
        <v>2020</v>
      </c>
      <c r="J108" s="9" t="s">
        <v>341</v>
      </c>
      <c r="K108" s="9" t="s">
        <v>343</v>
      </c>
    </row>
    <row r="109" spans="1:11" ht="12.75">
      <c r="A109" s="9" t="s">
        <v>1923</v>
      </c>
      <c r="B109" s="9" t="s">
        <v>1923</v>
      </c>
      <c r="C109" s="19" t="s">
        <v>347</v>
      </c>
      <c r="D109" s="19" t="s">
        <v>939</v>
      </c>
      <c r="E109" s="19" t="s">
        <v>344</v>
      </c>
      <c r="F109" s="19" t="s">
        <v>345</v>
      </c>
      <c r="G109" s="9" t="s">
        <v>484</v>
      </c>
      <c r="H109" s="10">
        <v>1000</v>
      </c>
      <c r="I109" s="9" t="s">
        <v>2020</v>
      </c>
      <c r="J109" s="9" t="s">
        <v>346</v>
      </c>
      <c r="K109" s="9" t="s">
        <v>348</v>
      </c>
    </row>
    <row r="110" spans="1:11" ht="25.5">
      <c r="A110" s="9" t="s">
        <v>1923</v>
      </c>
      <c r="B110" s="9" t="s">
        <v>1923</v>
      </c>
      <c r="C110" s="19" t="s">
        <v>352</v>
      </c>
      <c r="D110" s="19" t="s">
        <v>333</v>
      </c>
      <c r="E110" s="19" t="s">
        <v>349</v>
      </c>
      <c r="F110" s="19" t="s">
        <v>350</v>
      </c>
      <c r="G110" s="9" t="s">
        <v>484</v>
      </c>
      <c r="H110" s="10">
        <v>1000</v>
      </c>
      <c r="I110" s="9" t="s">
        <v>2020</v>
      </c>
      <c r="J110" s="9" t="s">
        <v>351</v>
      </c>
      <c r="K110" s="9" t="s">
        <v>353</v>
      </c>
    </row>
    <row r="111" spans="1:11" ht="12.75">
      <c r="A111" s="9" t="s">
        <v>1923</v>
      </c>
      <c r="B111" s="9" t="s">
        <v>1923</v>
      </c>
      <c r="C111" s="19" t="s">
        <v>356</v>
      </c>
      <c r="D111" s="19" t="s">
        <v>939</v>
      </c>
      <c r="E111" s="19" t="s">
        <v>354</v>
      </c>
      <c r="F111" s="19" t="s">
        <v>3305</v>
      </c>
      <c r="G111" s="9" t="s">
        <v>484</v>
      </c>
      <c r="H111" s="10">
        <v>1000</v>
      </c>
      <c r="I111" s="9" t="s">
        <v>2020</v>
      </c>
      <c r="J111" s="9" t="s">
        <v>355</v>
      </c>
      <c r="K111" s="9" t="s">
        <v>357</v>
      </c>
    </row>
    <row r="112" spans="1:11" ht="12.75">
      <c r="A112" s="9" t="s">
        <v>1923</v>
      </c>
      <c r="B112" s="9" t="s">
        <v>1923</v>
      </c>
      <c r="C112" s="19" t="s">
        <v>369</v>
      </c>
      <c r="D112" s="19" t="s">
        <v>1264</v>
      </c>
      <c r="E112" s="19" t="s">
        <v>366</v>
      </c>
      <c r="F112" s="19" t="s">
        <v>367</v>
      </c>
      <c r="G112" s="9" t="s">
        <v>484</v>
      </c>
      <c r="H112" s="10">
        <v>1000</v>
      </c>
      <c r="I112" s="9" t="s">
        <v>2020</v>
      </c>
      <c r="J112" s="9" t="s">
        <v>368</v>
      </c>
      <c r="K112" s="9" t="s">
        <v>370</v>
      </c>
    </row>
    <row r="113" spans="1:11" ht="12.75">
      <c r="A113" s="9" t="s">
        <v>1923</v>
      </c>
      <c r="B113" s="9" t="s">
        <v>1923</v>
      </c>
      <c r="C113" s="19" t="s">
        <v>374</v>
      </c>
      <c r="D113" s="19" t="s">
        <v>1932</v>
      </c>
      <c r="E113" s="19" t="s">
        <v>371</v>
      </c>
      <c r="F113" s="19" t="s">
        <v>372</v>
      </c>
      <c r="G113" s="9" t="s">
        <v>1938</v>
      </c>
      <c r="H113" s="10">
        <v>1000</v>
      </c>
      <c r="I113" s="9" t="s">
        <v>2020</v>
      </c>
      <c r="J113" s="9" t="s">
        <v>373</v>
      </c>
      <c r="K113" s="9" t="s">
        <v>375</v>
      </c>
    </row>
    <row r="114" spans="1:11" ht="12.75">
      <c r="A114" s="9" t="s">
        <v>1923</v>
      </c>
      <c r="B114" s="9" t="s">
        <v>1923</v>
      </c>
      <c r="C114" s="19" t="s">
        <v>387</v>
      </c>
      <c r="D114" s="19" t="s">
        <v>1356</v>
      </c>
      <c r="E114" s="19" t="s">
        <v>384</v>
      </c>
      <c r="F114" s="19" t="s">
        <v>385</v>
      </c>
      <c r="G114" s="9" t="s">
        <v>1249</v>
      </c>
      <c r="H114" s="10">
        <v>1000</v>
      </c>
      <c r="I114" s="9" t="s">
        <v>2020</v>
      </c>
      <c r="J114" s="9" t="s">
        <v>386</v>
      </c>
      <c r="K114" s="9" t="s">
        <v>388</v>
      </c>
    </row>
    <row r="115" spans="1:11" ht="12.75">
      <c r="A115" s="9" t="s">
        <v>1923</v>
      </c>
      <c r="B115" s="9" t="s">
        <v>1923</v>
      </c>
      <c r="C115" s="19" t="s">
        <v>391</v>
      </c>
      <c r="D115" s="19" t="s">
        <v>1932</v>
      </c>
      <c r="E115" s="19" t="s">
        <v>389</v>
      </c>
      <c r="F115" s="19" t="s">
        <v>1601</v>
      </c>
      <c r="G115" s="9" t="s">
        <v>1938</v>
      </c>
      <c r="H115" s="10">
        <v>1000</v>
      </c>
      <c r="I115" s="9" t="s">
        <v>2020</v>
      </c>
      <c r="J115" s="9" t="s">
        <v>390</v>
      </c>
      <c r="K115" s="9" t="s">
        <v>392</v>
      </c>
    </row>
    <row r="116" spans="1:11" ht="12.75">
      <c r="A116" s="9" t="s">
        <v>1923</v>
      </c>
      <c r="B116" s="9" t="s">
        <v>2963</v>
      </c>
      <c r="C116" s="19" t="s">
        <v>395</v>
      </c>
      <c r="D116" s="19" t="s">
        <v>1310</v>
      </c>
      <c r="E116" s="19" t="s">
        <v>393</v>
      </c>
      <c r="F116" s="19" t="s">
        <v>1217</v>
      </c>
      <c r="G116" s="9" t="s">
        <v>582</v>
      </c>
      <c r="H116" s="10">
        <v>24000</v>
      </c>
      <c r="I116" s="9" t="s">
        <v>2020</v>
      </c>
      <c r="J116" s="9" t="s">
        <v>394</v>
      </c>
      <c r="K116" s="9" t="s">
        <v>396</v>
      </c>
    </row>
    <row r="117" spans="1:11" ht="12.75">
      <c r="A117" s="9" t="s">
        <v>1923</v>
      </c>
      <c r="B117" s="9" t="s">
        <v>2963</v>
      </c>
      <c r="C117" s="19" t="s">
        <v>404</v>
      </c>
      <c r="D117" s="19" t="s">
        <v>1310</v>
      </c>
      <c r="E117" s="19" t="s">
        <v>401</v>
      </c>
      <c r="F117" s="19" t="s">
        <v>402</v>
      </c>
      <c r="G117" s="9" t="s">
        <v>582</v>
      </c>
      <c r="H117" s="10">
        <v>25000</v>
      </c>
      <c r="I117" s="9" t="s">
        <v>2020</v>
      </c>
      <c r="J117" s="9" t="s">
        <v>403</v>
      </c>
      <c r="K117" s="9" t="s">
        <v>405</v>
      </c>
    </row>
    <row r="118" spans="1:11" ht="12.75">
      <c r="A118" s="9" t="s">
        <v>1923</v>
      </c>
      <c r="B118" s="9" t="s">
        <v>1923</v>
      </c>
      <c r="C118" s="19" t="s">
        <v>407</v>
      </c>
      <c r="D118" s="19" t="s">
        <v>480</v>
      </c>
      <c r="E118" s="19" t="s">
        <v>2108</v>
      </c>
      <c r="F118" s="19" t="s">
        <v>1564</v>
      </c>
      <c r="G118" s="9" t="s">
        <v>484</v>
      </c>
      <c r="H118" s="10">
        <v>1000</v>
      </c>
      <c r="I118" s="9" t="s">
        <v>2020</v>
      </c>
      <c r="J118" s="9" t="s">
        <v>406</v>
      </c>
      <c r="K118" s="9" t="s">
        <v>408</v>
      </c>
    </row>
    <row r="119" spans="1:11" ht="12.75">
      <c r="A119" s="9" t="s">
        <v>1923</v>
      </c>
      <c r="B119" s="9" t="s">
        <v>1923</v>
      </c>
      <c r="C119" s="19" t="s">
        <v>415</v>
      </c>
      <c r="D119" s="19" t="s">
        <v>939</v>
      </c>
      <c r="E119" s="19" t="s">
        <v>413</v>
      </c>
      <c r="F119" s="19" t="s">
        <v>1193</v>
      </c>
      <c r="G119" s="9" t="s">
        <v>484</v>
      </c>
      <c r="H119" s="10">
        <v>1000</v>
      </c>
      <c r="I119" s="9" t="s">
        <v>2020</v>
      </c>
      <c r="J119" s="9" t="s">
        <v>414</v>
      </c>
      <c r="K119" s="9" t="s">
        <v>416</v>
      </c>
    </row>
    <row r="120" spans="1:11" ht="12.75">
      <c r="A120" s="9" t="s">
        <v>1923</v>
      </c>
      <c r="B120" s="9" t="s">
        <v>1923</v>
      </c>
      <c r="C120" s="19" t="s">
        <v>419</v>
      </c>
      <c r="D120" s="19" t="s">
        <v>1264</v>
      </c>
      <c r="E120" s="19" t="s">
        <v>3188</v>
      </c>
      <c r="F120" s="19" t="s">
        <v>417</v>
      </c>
      <c r="G120" s="9" t="s">
        <v>484</v>
      </c>
      <c r="H120" s="10">
        <v>1000</v>
      </c>
      <c r="I120" s="9" t="s">
        <v>2020</v>
      </c>
      <c r="J120" s="9" t="s">
        <v>418</v>
      </c>
      <c r="K120" s="9" t="s">
        <v>420</v>
      </c>
    </row>
    <row r="121" spans="1:11" ht="12.75">
      <c r="A121" s="9" t="s">
        <v>1923</v>
      </c>
      <c r="B121" s="9" t="s">
        <v>1923</v>
      </c>
      <c r="C121" s="19" t="s">
        <v>423</v>
      </c>
      <c r="D121" s="19" t="s">
        <v>1932</v>
      </c>
      <c r="E121" s="19" t="s">
        <v>421</v>
      </c>
      <c r="F121" s="19" t="s">
        <v>340</v>
      </c>
      <c r="G121" s="9" t="s">
        <v>1938</v>
      </c>
      <c r="H121" s="10">
        <v>1000</v>
      </c>
      <c r="I121" s="9" t="s">
        <v>2020</v>
      </c>
      <c r="J121" s="9" t="s">
        <v>422</v>
      </c>
      <c r="K121" s="9" t="s">
        <v>424</v>
      </c>
    </row>
    <row r="122" spans="1:11" ht="12.75">
      <c r="A122" s="9" t="s">
        <v>1923</v>
      </c>
      <c r="B122" s="9" t="s">
        <v>1923</v>
      </c>
      <c r="C122" s="19" t="s">
        <v>427</v>
      </c>
      <c r="D122" s="19" t="s">
        <v>939</v>
      </c>
      <c r="E122" s="19" t="s">
        <v>425</v>
      </c>
      <c r="F122" s="19" t="s">
        <v>3294</v>
      </c>
      <c r="G122" s="9" t="s">
        <v>484</v>
      </c>
      <c r="H122" s="10">
        <v>1000</v>
      </c>
      <c r="I122" s="9" t="s">
        <v>2020</v>
      </c>
      <c r="J122" s="9" t="s">
        <v>426</v>
      </c>
      <c r="K122" s="9" t="s">
        <v>428</v>
      </c>
    </row>
    <row r="123" spans="1:11" ht="12.75">
      <c r="A123" s="9" t="s">
        <v>1923</v>
      </c>
      <c r="B123" s="9" t="s">
        <v>2963</v>
      </c>
      <c r="C123" s="19" t="s">
        <v>440</v>
      </c>
      <c r="D123" s="19" t="s">
        <v>1310</v>
      </c>
      <c r="E123" s="19" t="s">
        <v>437</v>
      </c>
      <c r="F123" s="19" t="s">
        <v>438</v>
      </c>
      <c r="G123" s="9" t="s">
        <v>582</v>
      </c>
      <c r="H123" s="10">
        <v>250000</v>
      </c>
      <c r="I123" s="9" t="s">
        <v>2020</v>
      </c>
      <c r="J123" s="9" t="s">
        <v>439</v>
      </c>
      <c r="K123" s="9" t="s">
        <v>441</v>
      </c>
    </row>
    <row r="124" spans="1:11" ht="12.75">
      <c r="A124" s="9" t="s">
        <v>1923</v>
      </c>
      <c r="B124" s="9" t="s">
        <v>1923</v>
      </c>
      <c r="C124" s="19" t="s">
        <v>444</v>
      </c>
      <c r="D124" s="19" t="s">
        <v>939</v>
      </c>
      <c r="E124" s="19" t="s">
        <v>442</v>
      </c>
      <c r="F124" s="19" t="s">
        <v>350</v>
      </c>
      <c r="G124" s="9" t="s">
        <v>484</v>
      </c>
      <c r="H124" s="10">
        <v>1000</v>
      </c>
      <c r="I124" s="9" t="s">
        <v>2020</v>
      </c>
      <c r="J124" s="9" t="s">
        <v>443</v>
      </c>
      <c r="K124" s="9" t="s">
        <v>445</v>
      </c>
    </row>
    <row r="125" spans="1:11" ht="12.75">
      <c r="A125" s="9" t="s">
        <v>1923</v>
      </c>
      <c r="B125" s="9" t="s">
        <v>1923</v>
      </c>
      <c r="C125" s="19" t="s">
        <v>449</v>
      </c>
      <c r="D125" s="19" t="s">
        <v>939</v>
      </c>
      <c r="E125" s="19" t="s">
        <v>446</v>
      </c>
      <c r="F125" s="19" t="s">
        <v>447</v>
      </c>
      <c r="G125" s="9" t="s">
        <v>484</v>
      </c>
      <c r="H125" s="10">
        <v>1000</v>
      </c>
      <c r="I125" s="9" t="s">
        <v>2020</v>
      </c>
      <c r="J125" s="9" t="s">
        <v>448</v>
      </c>
      <c r="K125" s="9" t="s">
        <v>450</v>
      </c>
    </row>
    <row r="126" spans="1:11" ht="12.75">
      <c r="A126" s="9" t="s">
        <v>1923</v>
      </c>
      <c r="B126" s="9" t="s">
        <v>1923</v>
      </c>
      <c r="C126" s="19" t="s">
        <v>456</v>
      </c>
      <c r="D126" s="19" t="s">
        <v>451</v>
      </c>
      <c r="E126" s="19" t="s">
        <v>452</v>
      </c>
      <c r="F126" s="19" t="s">
        <v>453</v>
      </c>
      <c r="G126" s="9" t="s">
        <v>454</v>
      </c>
      <c r="H126" s="10">
        <v>1000</v>
      </c>
      <c r="I126" s="9" t="s">
        <v>2020</v>
      </c>
      <c r="J126" s="9" t="s">
        <v>455</v>
      </c>
      <c r="K126" s="9" t="s">
        <v>457</v>
      </c>
    </row>
    <row r="127" spans="1:11" ht="12.75">
      <c r="A127" s="9" t="s">
        <v>1923</v>
      </c>
      <c r="B127" s="9" t="s">
        <v>1923</v>
      </c>
      <c r="C127" s="19" t="s">
        <v>461</v>
      </c>
      <c r="D127" s="19" t="s">
        <v>945</v>
      </c>
      <c r="E127" s="19" t="s">
        <v>458</v>
      </c>
      <c r="F127" s="19" t="s">
        <v>459</v>
      </c>
      <c r="G127" s="9" t="s">
        <v>1705</v>
      </c>
      <c r="H127" s="10">
        <v>1000</v>
      </c>
      <c r="I127" s="9" t="s">
        <v>2020</v>
      </c>
      <c r="J127" s="9" t="s">
        <v>460</v>
      </c>
      <c r="K127" s="9" t="s">
        <v>462</v>
      </c>
    </row>
    <row r="128" spans="1:11" ht="12.75">
      <c r="A128" s="9" t="s">
        <v>1923</v>
      </c>
      <c r="B128" s="9" t="s">
        <v>2963</v>
      </c>
      <c r="C128" s="19" t="s">
        <v>465</v>
      </c>
      <c r="D128" s="19" t="s">
        <v>1310</v>
      </c>
      <c r="E128" s="19" t="s">
        <v>463</v>
      </c>
      <c r="F128" s="19" t="s">
        <v>1312</v>
      </c>
      <c r="G128" s="9" t="s">
        <v>582</v>
      </c>
      <c r="H128" s="10">
        <v>50000</v>
      </c>
      <c r="I128" s="9" t="s">
        <v>2020</v>
      </c>
      <c r="J128" s="9" t="s">
        <v>464</v>
      </c>
      <c r="K128" s="9" t="s">
        <v>466</v>
      </c>
    </row>
    <row r="129" spans="1:11" ht="12.75">
      <c r="A129" s="9" t="s">
        <v>1923</v>
      </c>
      <c r="B129" s="9" t="s">
        <v>1923</v>
      </c>
      <c r="C129" s="19" t="s">
        <v>469</v>
      </c>
      <c r="D129" s="19" t="s">
        <v>939</v>
      </c>
      <c r="E129" s="19" t="s">
        <v>467</v>
      </c>
      <c r="F129" s="19" t="s">
        <v>3294</v>
      </c>
      <c r="G129" s="9" t="s">
        <v>484</v>
      </c>
      <c r="H129" s="10">
        <v>1000</v>
      </c>
      <c r="I129" s="9" t="s">
        <v>2020</v>
      </c>
      <c r="J129" s="9" t="s">
        <v>468</v>
      </c>
      <c r="K129" s="9" t="s">
        <v>470</v>
      </c>
    </row>
    <row r="130" spans="1:11" ht="12.75">
      <c r="A130" s="9" t="s">
        <v>1923</v>
      </c>
      <c r="B130" s="9" t="s">
        <v>1923</v>
      </c>
      <c r="C130" s="19" t="s">
        <v>474</v>
      </c>
      <c r="D130" s="19" t="s">
        <v>1204</v>
      </c>
      <c r="E130" s="19" t="s">
        <v>471</v>
      </c>
      <c r="F130" s="19" t="s">
        <v>472</v>
      </c>
      <c r="G130" s="9" t="s">
        <v>522</v>
      </c>
      <c r="H130" s="10">
        <v>1000</v>
      </c>
      <c r="I130" s="9" t="s">
        <v>2020</v>
      </c>
      <c r="J130" s="9" t="s">
        <v>473</v>
      </c>
      <c r="K130" s="9" t="s">
        <v>475</v>
      </c>
    </row>
    <row r="131" spans="1:11" ht="12.75">
      <c r="A131" s="9" t="s">
        <v>1923</v>
      </c>
      <c r="B131" s="9" t="s">
        <v>1923</v>
      </c>
      <c r="C131" s="19" t="s">
        <v>1474</v>
      </c>
      <c r="D131" s="19" t="s">
        <v>1285</v>
      </c>
      <c r="E131" s="19" t="s">
        <v>1471</v>
      </c>
      <c r="F131" s="19" t="s">
        <v>1472</v>
      </c>
      <c r="G131" s="9" t="s">
        <v>522</v>
      </c>
      <c r="H131" s="10">
        <v>5000</v>
      </c>
      <c r="I131" s="10" t="s">
        <v>3575</v>
      </c>
      <c r="J131" s="9" t="s">
        <v>1473</v>
      </c>
      <c r="K131" s="9" t="s">
        <v>1475</v>
      </c>
    </row>
    <row r="132" spans="1:11" ht="12.75">
      <c r="A132" s="9" t="s">
        <v>1923</v>
      </c>
      <c r="B132" s="9" t="s">
        <v>2963</v>
      </c>
      <c r="C132" s="19" t="s">
        <v>1465</v>
      </c>
      <c r="D132" s="19" t="s">
        <v>1362</v>
      </c>
      <c r="E132" s="19" t="s">
        <v>1463</v>
      </c>
      <c r="F132" s="19" t="s">
        <v>1364</v>
      </c>
      <c r="G132" s="9" t="s">
        <v>1365</v>
      </c>
      <c r="H132" s="10">
        <v>10000</v>
      </c>
      <c r="I132" s="10" t="s">
        <v>3574</v>
      </c>
      <c r="J132" s="9" t="s">
        <v>1464</v>
      </c>
      <c r="K132" s="9" t="s">
        <v>1466</v>
      </c>
    </row>
    <row r="133" spans="1:11" ht="12.75">
      <c r="A133" s="9" t="s">
        <v>1923</v>
      </c>
      <c r="B133" s="9" t="s">
        <v>1923</v>
      </c>
      <c r="C133" s="19" t="s">
        <v>1579</v>
      </c>
      <c r="D133" s="19" t="s">
        <v>1362</v>
      </c>
      <c r="E133" s="19" t="s">
        <v>1577</v>
      </c>
      <c r="F133" s="19" t="s">
        <v>1364</v>
      </c>
      <c r="G133" s="9" t="s">
        <v>1365</v>
      </c>
      <c r="H133" s="10">
        <v>24000</v>
      </c>
      <c r="I133" s="10" t="s">
        <v>3574</v>
      </c>
      <c r="J133" s="9" t="s">
        <v>1578</v>
      </c>
      <c r="K133" s="9" t="s">
        <v>1580</v>
      </c>
    </row>
    <row r="134" spans="1:11" ht="14.25" customHeight="1">
      <c r="A134" s="9" t="s">
        <v>1923</v>
      </c>
      <c r="B134" s="9" t="s">
        <v>1923</v>
      </c>
      <c r="C134" s="19" t="s">
        <v>1619</v>
      </c>
      <c r="D134" s="19" t="s">
        <v>1362</v>
      </c>
      <c r="E134" s="19" t="s">
        <v>1617</v>
      </c>
      <c r="F134" s="19" t="s">
        <v>1364</v>
      </c>
      <c r="G134" s="9" t="s">
        <v>1365</v>
      </c>
      <c r="H134" s="10">
        <v>10000</v>
      </c>
      <c r="I134" s="10" t="s">
        <v>3574</v>
      </c>
      <c r="J134" s="9" t="s">
        <v>1618</v>
      </c>
      <c r="K134" s="9" t="s">
        <v>1620</v>
      </c>
    </row>
    <row r="135" spans="1:11" ht="14.25" customHeight="1">
      <c r="A135" s="9" t="s">
        <v>1923</v>
      </c>
      <c r="B135" s="9" t="s">
        <v>1923</v>
      </c>
      <c r="C135" s="19" t="s">
        <v>1701</v>
      </c>
      <c r="D135" s="19" t="s">
        <v>1362</v>
      </c>
      <c r="E135" s="19" t="s">
        <v>1699</v>
      </c>
      <c r="F135" s="19" t="s">
        <v>1374</v>
      </c>
      <c r="G135" s="9" t="s">
        <v>1365</v>
      </c>
      <c r="H135" s="10">
        <v>1000</v>
      </c>
      <c r="I135" s="10" t="s">
        <v>3574</v>
      </c>
      <c r="J135" s="9" t="s">
        <v>1700</v>
      </c>
      <c r="K135" s="9" t="s">
        <v>1702</v>
      </c>
    </row>
    <row r="136" spans="1:11" ht="15.75" customHeight="1">
      <c r="A136" s="9" t="s">
        <v>1923</v>
      </c>
      <c r="B136" s="9" t="s">
        <v>1923</v>
      </c>
      <c r="C136" s="19" t="s">
        <v>1734</v>
      </c>
      <c r="D136" s="19" t="s">
        <v>1362</v>
      </c>
      <c r="E136" s="19" t="s">
        <v>1732</v>
      </c>
      <c r="F136" s="19" t="s">
        <v>1364</v>
      </c>
      <c r="G136" s="9" t="s">
        <v>1365</v>
      </c>
      <c r="H136" s="10">
        <v>24000</v>
      </c>
      <c r="I136" s="10" t="s">
        <v>3574</v>
      </c>
      <c r="J136" s="9" t="s">
        <v>1733</v>
      </c>
      <c r="K136" s="9" t="s">
        <v>1735</v>
      </c>
    </row>
    <row r="137" spans="1:11" ht="12.75">
      <c r="A137" s="9" t="s">
        <v>1923</v>
      </c>
      <c r="B137" s="9" t="s">
        <v>2963</v>
      </c>
      <c r="C137" s="19" t="s">
        <v>3673</v>
      </c>
      <c r="D137" s="19" t="s">
        <v>1362</v>
      </c>
      <c r="E137" s="19" t="s">
        <v>3671</v>
      </c>
      <c r="F137" s="19" t="s">
        <v>1364</v>
      </c>
      <c r="G137" s="9" t="s">
        <v>1365</v>
      </c>
      <c r="H137" s="10">
        <v>50000</v>
      </c>
      <c r="I137" s="10" t="s">
        <v>3574</v>
      </c>
      <c r="J137" s="9" t="s">
        <v>3672</v>
      </c>
      <c r="K137" s="9" t="s">
        <v>3674</v>
      </c>
    </row>
    <row r="138" spans="1:11" ht="12.75">
      <c r="A138" s="9" t="s">
        <v>1923</v>
      </c>
      <c r="B138" s="9" t="s">
        <v>2963</v>
      </c>
      <c r="C138" s="19" t="s">
        <v>3685</v>
      </c>
      <c r="D138" s="19" t="s">
        <v>1362</v>
      </c>
      <c r="E138" s="19" t="s">
        <v>3683</v>
      </c>
      <c r="F138" s="19" t="s">
        <v>1364</v>
      </c>
      <c r="G138" s="9" t="s">
        <v>1365</v>
      </c>
      <c r="H138" s="10">
        <v>10000</v>
      </c>
      <c r="I138" s="10" t="s">
        <v>3574</v>
      </c>
      <c r="J138" s="9" t="s">
        <v>3684</v>
      </c>
      <c r="K138" s="9" t="s">
        <v>3686</v>
      </c>
    </row>
    <row r="139" spans="1:11" ht="14.25" customHeight="1">
      <c r="A139" s="9" t="s">
        <v>1923</v>
      </c>
      <c r="B139" s="9" t="s">
        <v>1923</v>
      </c>
      <c r="C139" s="19" t="s">
        <v>3701</v>
      </c>
      <c r="D139" s="19" t="s">
        <v>1362</v>
      </c>
      <c r="E139" s="19" t="s">
        <v>3699</v>
      </c>
      <c r="F139" s="19" t="s">
        <v>1260</v>
      </c>
      <c r="G139" s="9" t="s">
        <v>1365</v>
      </c>
      <c r="H139" s="10">
        <v>50</v>
      </c>
      <c r="I139" s="10" t="s">
        <v>3574</v>
      </c>
      <c r="J139" s="9" t="s">
        <v>3700</v>
      </c>
      <c r="K139" s="9" t="s">
        <v>3702</v>
      </c>
    </row>
    <row r="140" spans="1:11" ht="12.75">
      <c r="A140" s="9" t="s">
        <v>1923</v>
      </c>
      <c r="B140" s="9" t="s">
        <v>2963</v>
      </c>
      <c r="C140" s="19" t="s">
        <v>364</v>
      </c>
      <c r="D140" s="19" t="s">
        <v>1362</v>
      </c>
      <c r="E140" s="19" t="s">
        <v>362</v>
      </c>
      <c r="F140" s="19" t="s">
        <v>1374</v>
      </c>
      <c r="G140" s="9" t="s">
        <v>1365</v>
      </c>
      <c r="H140" s="10">
        <v>10000</v>
      </c>
      <c r="I140" s="10" t="s">
        <v>3574</v>
      </c>
      <c r="J140" s="9" t="s">
        <v>363</v>
      </c>
      <c r="K140" s="9" t="s">
        <v>365</v>
      </c>
    </row>
    <row r="141" spans="1:11" ht="12.75">
      <c r="A141" s="9" t="s">
        <v>1923</v>
      </c>
      <c r="B141" s="9" t="s">
        <v>1923</v>
      </c>
      <c r="C141" s="19" t="s">
        <v>382</v>
      </c>
      <c r="D141" s="19" t="s">
        <v>1362</v>
      </c>
      <c r="E141" s="19" t="s">
        <v>380</v>
      </c>
      <c r="F141" s="19" t="s">
        <v>906</v>
      </c>
      <c r="G141" s="9" t="s">
        <v>1365</v>
      </c>
      <c r="H141" s="10">
        <v>5000</v>
      </c>
      <c r="I141" s="10" t="s">
        <v>3574</v>
      </c>
      <c r="J141" s="9" t="s">
        <v>381</v>
      </c>
      <c r="K141" s="9" t="s">
        <v>383</v>
      </c>
    </row>
    <row r="142" spans="1:11" ht="12.75">
      <c r="A142" s="9" t="s">
        <v>1923</v>
      </c>
      <c r="B142" s="9" t="s">
        <v>1923</v>
      </c>
      <c r="C142" s="19" t="s">
        <v>411</v>
      </c>
      <c r="D142" s="19" t="s">
        <v>1362</v>
      </c>
      <c r="E142" s="19" t="s">
        <v>409</v>
      </c>
      <c r="F142" s="19" t="s">
        <v>1374</v>
      </c>
      <c r="G142" s="9" t="s">
        <v>1365</v>
      </c>
      <c r="H142" s="10">
        <v>5000</v>
      </c>
      <c r="I142" s="10" t="s">
        <v>3574</v>
      </c>
      <c r="J142" s="9" t="s">
        <v>410</v>
      </c>
      <c r="K142" s="9" t="s">
        <v>412</v>
      </c>
    </row>
    <row r="143" spans="1:11" ht="12.75">
      <c r="A143" s="9" t="s">
        <v>1923</v>
      </c>
      <c r="B143" s="9" t="s">
        <v>1923</v>
      </c>
      <c r="C143" s="19" t="s">
        <v>431</v>
      </c>
      <c r="D143" s="19" t="s">
        <v>1362</v>
      </c>
      <c r="E143" s="19" t="s">
        <v>429</v>
      </c>
      <c r="F143" s="19" t="s">
        <v>1374</v>
      </c>
      <c r="G143" s="9" t="s">
        <v>1365</v>
      </c>
      <c r="H143" s="10">
        <v>24000</v>
      </c>
      <c r="I143" s="10" t="s">
        <v>3574</v>
      </c>
      <c r="J143" s="9" t="s">
        <v>430</v>
      </c>
      <c r="K143" s="9" t="s">
        <v>432</v>
      </c>
    </row>
    <row r="144" spans="1:11" ht="12.75">
      <c r="A144" s="9" t="s">
        <v>1923</v>
      </c>
      <c r="B144" s="9" t="s">
        <v>1923</v>
      </c>
      <c r="C144" s="19" t="s">
        <v>435</v>
      </c>
      <c r="D144" s="19" t="s">
        <v>1362</v>
      </c>
      <c r="E144" s="19" t="s">
        <v>433</v>
      </c>
      <c r="F144" s="19" t="s">
        <v>1364</v>
      </c>
      <c r="G144" s="9" t="s">
        <v>1365</v>
      </c>
      <c r="H144" s="10">
        <v>10000</v>
      </c>
      <c r="I144" s="10" t="s">
        <v>3574</v>
      </c>
      <c r="J144" s="9" t="s">
        <v>434</v>
      </c>
      <c r="K144" s="9" t="s">
        <v>436</v>
      </c>
    </row>
    <row r="145" spans="1:11" ht="12.75" customHeight="1">
      <c r="A145" s="9" t="s">
        <v>1923</v>
      </c>
      <c r="B145" s="9" t="s">
        <v>2963</v>
      </c>
      <c r="C145" s="19" t="s">
        <v>1598</v>
      </c>
      <c r="D145" s="19" t="s">
        <v>1310</v>
      </c>
      <c r="E145" s="19" t="s">
        <v>1596</v>
      </c>
      <c r="F145" s="19" t="s">
        <v>1317</v>
      </c>
      <c r="G145" s="9" t="s">
        <v>582</v>
      </c>
      <c r="H145" s="10">
        <v>25000</v>
      </c>
      <c r="I145" s="10" t="s">
        <v>2022</v>
      </c>
      <c r="J145" s="9" t="s">
        <v>1597</v>
      </c>
      <c r="K145" s="9" t="s">
        <v>1599</v>
      </c>
    </row>
    <row r="146" spans="1:11" ht="13.5" customHeight="1">
      <c r="A146" s="9" t="s">
        <v>1267</v>
      </c>
      <c r="B146" s="9" t="s">
        <v>1923</v>
      </c>
      <c r="C146" s="19" t="s">
        <v>1308</v>
      </c>
      <c r="D146" s="19" t="s">
        <v>2125</v>
      </c>
      <c r="E146" s="19" t="s">
        <v>1305</v>
      </c>
      <c r="F146" s="19" t="s">
        <v>1306</v>
      </c>
      <c r="G146" s="9" t="s">
        <v>522</v>
      </c>
      <c r="H146" s="10">
        <v>5000</v>
      </c>
      <c r="I146" s="10" t="s">
        <v>2020</v>
      </c>
      <c r="J146" s="9" t="s">
        <v>1307</v>
      </c>
      <c r="K146" s="9" t="s">
        <v>1309</v>
      </c>
    </row>
    <row r="147" spans="1:11" ht="13.5" customHeight="1">
      <c r="A147" s="9" t="s">
        <v>1267</v>
      </c>
      <c r="B147" s="9" t="s">
        <v>1923</v>
      </c>
      <c r="C147" s="19" t="s">
        <v>1269</v>
      </c>
      <c r="D147" s="19" t="s">
        <v>1264</v>
      </c>
      <c r="E147" s="19" t="s">
        <v>1265</v>
      </c>
      <c r="F147" s="19" t="s">
        <v>1266</v>
      </c>
      <c r="G147" s="9" t="s">
        <v>484</v>
      </c>
      <c r="H147" s="10">
        <v>10000</v>
      </c>
      <c r="I147" s="10" t="s">
        <v>2020</v>
      </c>
      <c r="J147" s="9" t="s">
        <v>1268</v>
      </c>
      <c r="K147" s="9" t="s">
        <v>1270</v>
      </c>
    </row>
    <row r="148" spans="1:11" ht="13.5" customHeight="1">
      <c r="A148" s="9" t="s">
        <v>1238</v>
      </c>
      <c r="B148" s="9" t="s">
        <v>2963</v>
      </c>
      <c r="C148" s="19" t="s">
        <v>1283</v>
      </c>
      <c r="D148" s="19" t="s">
        <v>576</v>
      </c>
      <c r="E148" s="19" t="s">
        <v>1281</v>
      </c>
      <c r="F148" s="19" t="s">
        <v>1277</v>
      </c>
      <c r="G148" s="9" t="s">
        <v>582</v>
      </c>
      <c r="H148" s="10">
        <v>20000</v>
      </c>
      <c r="I148" s="10" t="s">
        <v>2020</v>
      </c>
      <c r="J148" s="9" t="s">
        <v>1282</v>
      </c>
      <c r="K148" s="9" t="s">
        <v>1284</v>
      </c>
    </row>
    <row r="149" spans="1:11" ht="13.5" customHeight="1">
      <c r="A149" s="9" t="s">
        <v>1238</v>
      </c>
      <c r="B149" s="9" t="s">
        <v>2963</v>
      </c>
      <c r="C149" s="19" t="s">
        <v>1279</v>
      </c>
      <c r="D149" s="19" t="s">
        <v>576</v>
      </c>
      <c r="E149" s="19" t="s">
        <v>1276</v>
      </c>
      <c r="F149" s="19" t="s">
        <v>1277</v>
      </c>
      <c r="G149" s="9" t="s">
        <v>582</v>
      </c>
      <c r="H149" s="10">
        <v>200000</v>
      </c>
      <c r="I149" s="10" t="s">
        <v>2020</v>
      </c>
      <c r="J149" s="9" t="s">
        <v>1278</v>
      </c>
      <c r="K149" s="9" t="s">
        <v>1280</v>
      </c>
    </row>
    <row r="150" spans="1:11" ht="13.5" customHeight="1">
      <c r="A150" s="9" t="s">
        <v>1238</v>
      </c>
      <c r="B150" s="9" t="s">
        <v>1923</v>
      </c>
      <c r="C150" s="19" t="s">
        <v>1240</v>
      </c>
      <c r="D150" s="19" t="s">
        <v>1204</v>
      </c>
      <c r="E150" s="19" t="s">
        <v>1236</v>
      </c>
      <c r="F150" s="19" t="s">
        <v>1237</v>
      </c>
      <c r="G150" s="9" t="s">
        <v>484</v>
      </c>
      <c r="H150" s="10">
        <v>5000</v>
      </c>
      <c r="I150" s="10" t="s">
        <v>2020</v>
      </c>
      <c r="J150" s="9" t="s">
        <v>1239</v>
      </c>
      <c r="K150" s="9" t="s">
        <v>1241</v>
      </c>
    </row>
    <row r="151" spans="1:11" ht="13.5" customHeight="1">
      <c r="A151" s="9" t="s">
        <v>1238</v>
      </c>
      <c r="B151" s="9" t="s">
        <v>2963</v>
      </c>
      <c r="C151" s="19" t="s">
        <v>1274</v>
      </c>
      <c r="D151" s="19" t="s">
        <v>576</v>
      </c>
      <c r="E151" s="19" t="s">
        <v>1271</v>
      </c>
      <c r="F151" s="19" t="s">
        <v>1272</v>
      </c>
      <c r="G151" s="9" t="s">
        <v>582</v>
      </c>
      <c r="H151" s="10">
        <v>250000</v>
      </c>
      <c r="I151" s="10" t="s">
        <v>2020</v>
      </c>
      <c r="J151" s="9" t="s">
        <v>1273</v>
      </c>
      <c r="K151" s="9" t="s">
        <v>1275</v>
      </c>
    </row>
    <row r="152" spans="1:11" ht="13.5" customHeight="1">
      <c r="A152" s="9" t="s">
        <v>1207</v>
      </c>
      <c r="B152" s="9" t="s">
        <v>2963</v>
      </c>
      <c r="C152" s="19" t="s">
        <v>1376</v>
      </c>
      <c r="D152" s="19" t="s">
        <v>1362</v>
      </c>
      <c r="E152" s="19" t="s">
        <v>1373</v>
      </c>
      <c r="F152" s="19" t="s">
        <v>1374</v>
      </c>
      <c r="G152" s="9" t="s">
        <v>1365</v>
      </c>
      <c r="H152" s="10">
        <v>5000</v>
      </c>
      <c r="I152" s="10" t="s">
        <v>3574</v>
      </c>
      <c r="J152" s="9" t="s">
        <v>1375</v>
      </c>
      <c r="K152" s="9" t="s">
        <v>1377</v>
      </c>
    </row>
    <row r="153" spans="1:11" ht="13.5" customHeight="1">
      <c r="A153" s="9" t="s">
        <v>1207</v>
      </c>
      <c r="B153" s="9" t="s">
        <v>1923</v>
      </c>
      <c r="C153" s="19" t="s">
        <v>735</v>
      </c>
      <c r="D153" s="19" t="s">
        <v>1362</v>
      </c>
      <c r="E153" s="19" t="s">
        <v>733</v>
      </c>
      <c r="F153" s="19" t="s">
        <v>1364</v>
      </c>
      <c r="G153" s="9" t="s">
        <v>1365</v>
      </c>
      <c r="H153" s="10">
        <v>25000</v>
      </c>
      <c r="I153" s="10" t="s">
        <v>3574</v>
      </c>
      <c r="J153" s="9" t="s">
        <v>734</v>
      </c>
      <c r="K153" s="9" t="s">
        <v>736</v>
      </c>
    </row>
    <row r="154" spans="1:11" ht="13.5" customHeight="1">
      <c r="A154" s="9" t="s">
        <v>1207</v>
      </c>
      <c r="B154" s="9" t="s">
        <v>2963</v>
      </c>
      <c r="C154" s="19" t="s">
        <v>1380</v>
      </c>
      <c r="D154" s="19" t="s">
        <v>1362</v>
      </c>
      <c r="E154" s="19" t="s">
        <v>1378</v>
      </c>
      <c r="F154" s="19" t="s">
        <v>1364</v>
      </c>
      <c r="G154" s="9" t="s">
        <v>1365</v>
      </c>
      <c r="H154" s="10">
        <v>10000</v>
      </c>
      <c r="I154" s="10" t="s">
        <v>3574</v>
      </c>
      <c r="J154" s="9" t="s">
        <v>1379</v>
      </c>
      <c r="K154" s="9" t="s">
        <v>1381</v>
      </c>
    </row>
    <row r="155" spans="1:11" ht="13.5" customHeight="1">
      <c r="A155" s="9" t="s">
        <v>1207</v>
      </c>
      <c r="B155" s="9" t="s">
        <v>2963</v>
      </c>
      <c r="C155" s="19" t="s">
        <v>1371</v>
      </c>
      <c r="D155" s="19" t="s">
        <v>1362</v>
      </c>
      <c r="E155" s="19" t="s">
        <v>1369</v>
      </c>
      <c r="F155" s="19" t="s">
        <v>1364</v>
      </c>
      <c r="G155" s="9" t="s">
        <v>1365</v>
      </c>
      <c r="H155" s="10">
        <v>25000</v>
      </c>
      <c r="I155" s="10" t="s">
        <v>3574</v>
      </c>
      <c r="J155" s="9" t="s">
        <v>1370</v>
      </c>
      <c r="K155" s="9" t="s">
        <v>1372</v>
      </c>
    </row>
    <row r="156" spans="1:11" ht="13.5" customHeight="1">
      <c r="A156" s="9" t="s">
        <v>1207</v>
      </c>
      <c r="B156" s="9" t="s">
        <v>2963</v>
      </c>
      <c r="C156" s="19" t="s">
        <v>1367</v>
      </c>
      <c r="D156" s="19" t="s">
        <v>1362</v>
      </c>
      <c r="E156" s="19" t="s">
        <v>1363</v>
      </c>
      <c r="F156" s="19" t="s">
        <v>1364</v>
      </c>
      <c r="G156" s="9" t="s">
        <v>1365</v>
      </c>
      <c r="H156" s="10">
        <v>25000</v>
      </c>
      <c r="I156" s="10" t="s">
        <v>3574</v>
      </c>
      <c r="J156" s="9" t="s">
        <v>1366</v>
      </c>
      <c r="K156" s="9" t="s">
        <v>1368</v>
      </c>
    </row>
    <row r="157" spans="1:11" ht="13.5" customHeight="1">
      <c r="A157" s="9" t="s">
        <v>1207</v>
      </c>
      <c r="B157" s="9" t="s">
        <v>1923</v>
      </c>
      <c r="C157" s="19" t="s">
        <v>2653</v>
      </c>
      <c r="D157" s="19" t="s">
        <v>1362</v>
      </c>
      <c r="E157" s="19" t="s">
        <v>2651</v>
      </c>
      <c r="F157" s="19" t="s">
        <v>1374</v>
      </c>
      <c r="G157" s="9" t="s">
        <v>1365</v>
      </c>
      <c r="H157" s="10">
        <v>1000</v>
      </c>
      <c r="I157" s="10" t="s">
        <v>3574</v>
      </c>
      <c r="J157" s="9" t="s">
        <v>2652</v>
      </c>
      <c r="K157" s="9" t="s">
        <v>2654</v>
      </c>
    </row>
    <row r="158" spans="1:11" ht="13.5" customHeight="1">
      <c r="A158" s="9" t="s">
        <v>1207</v>
      </c>
      <c r="B158" s="9" t="s">
        <v>2963</v>
      </c>
      <c r="C158" s="19" t="s">
        <v>1332</v>
      </c>
      <c r="D158" s="19" t="s">
        <v>1310</v>
      </c>
      <c r="E158" s="19" t="s">
        <v>1329</v>
      </c>
      <c r="F158" s="19" t="s">
        <v>1330</v>
      </c>
      <c r="G158" s="9" t="s">
        <v>582</v>
      </c>
      <c r="H158" s="10">
        <v>50000</v>
      </c>
      <c r="I158" s="10" t="s">
        <v>2020</v>
      </c>
      <c r="J158" s="9" t="s">
        <v>1331</v>
      </c>
      <c r="K158" s="9" t="s">
        <v>1333</v>
      </c>
    </row>
    <row r="159" spans="1:11" ht="13.5" customHeight="1">
      <c r="A159" s="9" t="s">
        <v>1207</v>
      </c>
      <c r="B159" s="9" t="s">
        <v>2963</v>
      </c>
      <c r="C159" s="19" t="s">
        <v>841</v>
      </c>
      <c r="D159" s="19" t="s">
        <v>1362</v>
      </c>
      <c r="E159" s="19" t="s">
        <v>839</v>
      </c>
      <c r="F159" s="19" t="s">
        <v>1364</v>
      </c>
      <c r="G159" s="9" t="s">
        <v>1365</v>
      </c>
      <c r="H159" s="10">
        <v>10000</v>
      </c>
      <c r="I159" s="10" t="s">
        <v>3574</v>
      </c>
      <c r="J159" s="9" t="s">
        <v>840</v>
      </c>
      <c r="K159" s="9" t="s">
        <v>842</v>
      </c>
    </row>
    <row r="160" spans="1:11" ht="13.5" customHeight="1">
      <c r="A160" s="9" t="s">
        <v>1207</v>
      </c>
      <c r="B160" s="9" t="s">
        <v>2963</v>
      </c>
      <c r="C160" s="19" t="s">
        <v>768</v>
      </c>
      <c r="D160" s="19" t="s">
        <v>1362</v>
      </c>
      <c r="E160" s="19" t="s">
        <v>766</v>
      </c>
      <c r="F160" s="19" t="s">
        <v>2665</v>
      </c>
      <c r="G160" s="9" t="s">
        <v>1365</v>
      </c>
      <c r="H160" s="10">
        <v>10000</v>
      </c>
      <c r="I160" s="10" t="s">
        <v>3574</v>
      </c>
      <c r="J160" s="9" t="s">
        <v>767</v>
      </c>
      <c r="K160" s="9" t="s">
        <v>769</v>
      </c>
    </row>
    <row r="161" spans="1:11" ht="13.5" customHeight="1">
      <c r="A161" s="9" t="s">
        <v>1207</v>
      </c>
      <c r="B161" s="9" t="s">
        <v>2963</v>
      </c>
      <c r="C161" s="19" t="s">
        <v>756</v>
      </c>
      <c r="D161" s="19" t="s">
        <v>1362</v>
      </c>
      <c r="E161" s="19" t="s">
        <v>754</v>
      </c>
      <c r="F161" s="19" t="s">
        <v>1364</v>
      </c>
      <c r="G161" s="9" t="s">
        <v>1365</v>
      </c>
      <c r="H161" s="10">
        <v>10000</v>
      </c>
      <c r="I161" s="10" t="s">
        <v>3574</v>
      </c>
      <c r="J161" s="9" t="s">
        <v>755</v>
      </c>
      <c r="K161" s="9" t="s">
        <v>757</v>
      </c>
    </row>
    <row r="162" spans="1:11" ht="13.5" customHeight="1">
      <c r="A162" s="9" t="s">
        <v>1207</v>
      </c>
      <c r="B162" s="9" t="s">
        <v>1923</v>
      </c>
      <c r="C162" s="19" t="s">
        <v>1209</v>
      </c>
      <c r="D162" s="19" t="s">
        <v>1204</v>
      </c>
      <c r="E162" s="19" t="s">
        <v>1205</v>
      </c>
      <c r="F162" s="19" t="s">
        <v>1206</v>
      </c>
      <c r="G162" s="9" t="s">
        <v>484</v>
      </c>
      <c r="H162" s="10">
        <v>25000</v>
      </c>
      <c r="I162" s="10" t="s">
        <v>2020</v>
      </c>
      <c r="J162" s="9" t="s">
        <v>1208</v>
      </c>
      <c r="K162" s="9" t="s">
        <v>1210</v>
      </c>
    </row>
    <row r="163" spans="1:11" ht="13.5" customHeight="1">
      <c r="A163" s="9" t="s">
        <v>1207</v>
      </c>
      <c r="B163" s="9" t="s">
        <v>2963</v>
      </c>
      <c r="C163" s="19" t="s">
        <v>764</v>
      </c>
      <c r="D163" s="19" t="s">
        <v>1362</v>
      </c>
      <c r="E163" s="19" t="s">
        <v>762</v>
      </c>
      <c r="F163" s="19" t="s">
        <v>1364</v>
      </c>
      <c r="G163" s="9" t="s">
        <v>1365</v>
      </c>
      <c r="H163" s="10">
        <v>25000</v>
      </c>
      <c r="I163" s="10" t="s">
        <v>3574</v>
      </c>
      <c r="J163" s="9" t="s">
        <v>763</v>
      </c>
      <c r="K163" s="9" t="s">
        <v>765</v>
      </c>
    </row>
    <row r="164" spans="1:11" ht="13.5" customHeight="1">
      <c r="A164" s="9" t="s">
        <v>1207</v>
      </c>
      <c r="B164" s="9" t="s">
        <v>1923</v>
      </c>
      <c r="C164" s="19" t="s">
        <v>760</v>
      </c>
      <c r="D164" s="19" t="s">
        <v>1362</v>
      </c>
      <c r="E164" s="19" t="s">
        <v>758</v>
      </c>
      <c r="F164" s="19" t="s">
        <v>1364</v>
      </c>
      <c r="G164" s="9" t="s">
        <v>1365</v>
      </c>
      <c r="H164" s="10">
        <v>25000</v>
      </c>
      <c r="I164" s="10" t="s">
        <v>3574</v>
      </c>
      <c r="J164" s="9" t="s">
        <v>759</v>
      </c>
      <c r="K164" s="9" t="s">
        <v>761</v>
      </c>
    </row>
    <row r="165" spans="1:11" ht="13.5" customHeight="1">
      <c r="A165" s="9" t="s">
        <v>1207</v>
      </c>
      <c r="B165" s="9" t="s">
        <v>2963</v>
      </c>
      <c r="C165" s="19" t="s">
        <v>821</v>
      </c>
      <c r="D165" s="19" t="s">
        <v>1362</v>
      </c>
      <c r="E165" s="19" t="s">
        <v>819</v>
      </c>
      <c r="F165" s="19" t="s">
        <v>795</v>
      </c>
      <c r="G165" s="9" t="s">
        <v>1365</v>
      </c>
      <c r="H165" s="10">
        <v>50</v>
      </c>
      <c r="I165" s="10" t="s">
        <v>3574</v>
      </c>
      <c r="J165" s="9" t="s">
        <v>820</v>
      </c>
      <c r="K165" s="9" t="s">
        <v>822</v>
      </c>
    </row>
    <row r="166" spans="1:11" ht="13.5" customHeight="1">
      <c r="A166" s="9" t="s">
        <v>1207</v>
      </c>
      <c r="B166" s="9" t="s">
        <v>2963</v>
      </c>
      <c r="C166" s="19" t="s">
        <v>829</v>
      </c>
      <c r="D166" s="19" t="s">
        <v>1362</v>
      </c>
      <c r="E166" s="19" t="s">
        <v>827</v>
      </c>
      <c r="F166" s="19" t="s">
        <v>1374</v>
      </c>
      <c r="G166" s="9" t="s">
        <v>1365</v>
      </c>
      <c r="H166" s="10">
        <v>5000</v>
      </c>
      <c r="I166" s="10" t="s">
        <v>3574</v>
      </c>
      <c r="J166" s="9" t="s">
        <v>828</v>
      </c>
      <c r="K166" s="9" t="s">
        <v>830</v>
      </c>
    </row>
    <row r="167" spans="1:11" ht="13.5" customHeight="1">
      <c r="A167" s="9" t="s">
        <v>1207</v>
      </c>
      <c r="B167" s="9" t="s">
        <v>2963</v>
      </c>
      <c r="C167" s="19" t="s">
        <v>1214</v>
      </c>
      <c r="D167" s="19" t="s">
        <v>1204</v>
      </c>
      <c r="E167" s="19" t="s">
        <v>1211</v>
      </c>
      <c r="F167" s="19" t="s">
        <v>1212</v>
      </c>
      <c r="G167" s="9" t="s">
        <v>582</v>
      </c>
      <c r="H167" s="10">
        <v>50000</v>
      </c>
      <c r="I167" s="10" t="s">
        <v>2020</v>
      </c>
      <c r="J167" s="9" t="s">
        <v>1213</v>
      </c>
      <c r="K167" s="9" t="s">
        <v>1215</v>
      </c>
    </row>
    <row r="168" spans="1:11" ht="13.5" customHeight="1">
      <c r="A168" s="9" t="s">
        <v>1207</v>
      </c>
      <c r="B168" s="9" t="s">
        <v>2963</v>
      </c>
      <c r="C168" s="19" t="s">
        <v>837</v>
      </c>
      <c r="D168" s="19" t="s">
        <v>1362</v>
      </c>
      <c r="E168" s="19" t="s">
        <v>835</v>
      </c>
      <c r="F168" s="19" t="s">
        <v>1364</v>
      </c>
      <c r="G168" s="9" t="s">
        <v>1365</v>
      </c>
      <c r="H168" s="10">
        <v>25000</v>
      </c>
      <c r="I168" s="10" t="s">
        <v>3574</v>
      </c>
      <c r="J168" s="9" t="s">
        <v>836</v>
      </c>
      <c r="K168" s="9" t="s">
        <v>838</v>
      </c>
    </row>
    <row r="169" spans="1:11" ht="13.5" customHeight="1">
      <c r="A169" s="9" t="s">
        <v>1207</v>
      </c>
      <c r="B169" s="9" t="s">
        <v>2963</v>
      </c>
      <c r="C169" s="19" t="s">
        <v>833</v>
      </c>
      <c r="D169" s="19" t="s">
        <v>1362</v>
      </c>
      <c r="E169" s="19" t="s">
        <v>831</v>
      </c>
      <c r="F169" s="19" t="s">
        <v>1364</v>
      </c>
      <c r="G169" s="9" t="s">
        <v>1365</v>
      </c>
      <c r="H169" s="10">
        <v>10000</v>
      </c>
      <c r="I169" s="10" t="s">
        <v>3574</v>
      </c>
      <c r="J169" s="9" t="s">
        <v>832</v>
      </c>
      <c r="K169" s="9" t="s">
        <v>834</v>
      </c>
    </row>
    <row r="170" spans="1:11" ht="13.5" customHeight="1">
      <c r="A170" s="9" t="s">
        <v>1207</v>
      </c>
      <c r="B170" s="9" t="s">
        <v>2963</v>
      </c>
      <c r="C170" s="19" t="s">
        <v>1219</v>
      </c>
      <c r="D170" s="19" t="s">
        <v>1204</v>
      </c>
      <c r="E170" s="19" t="s">
        <v>1216</v>
      </c>
      <c r="F170" s="19" t="s">
        <v>1217</v>
      </c>
      <c r="G170" s="9" t="s">
        <v>582</v>
      </c>
      <c r="H170" s="10">
        <v>10000</v>
      </c>
      <c r="I170" s="10" t="s">
        <v>2020</v>
      </c>
      <c r="J170" s="9" t="s">
        <v>1218</v>
      </c>
      <c r="K170" s="9" t="s">
        <v>1220</v>
      </c>
    </row>
    <row r="171" spans="1:11" ht="13.5" customHeight="1">
      <c r="A171" s="9" t="s">
        <v>1207</v>
      </c>
      <c r="B171" s="9" t="s">
        <v>2963</v>
      </c>
      <c r="C171" s="19" t="s">
        <v>1314</v>
      </c>
      <c r="D171" s="19" t="s">
        <v>1310</v>
      </c>
      <c r="E171" s="19" t="s">
        <v>1311</v>
      </c>
      <c r="F171" s="19" t="s">
        <v>1312</v>
      </c>
      <c r="G171" s="9" t="s">
        <v>582</v>
      </c>
      <c r="H171" s="10">
        <v>50000</v>
      </c>
      <c r="I171" s="10" t="s">
        <v>2020</v>
      </c>
      <c r="J171" s="9" t="s">
        <v>1313</v>
      </c>
      <c r="K171" s="9" t="s">
        <v>1315</v>
      </c>
    </row>
    <row r="172" spans="1:11" ht="13.5" customHeight="1">
      <c r="A172" s="9" t="s">
        <v>1207</v>
      </c>
      <c r="B172" s="9" t="s">
        <v>2963</v>
      </c>
      <c r="C172" s="19" t="s">
        <v>1350</v>
      </c>
      <c r="D172" s="19" t="s">
        <v>1310</v>
      </c>
      <c r="E172" s="19" t="s">
        <v>1348</v>
      </c>
      <c r="F172" s="19" t="s">
        <v>1312</v>
      </c>
      <c r="G172" s="9" t="s">
        <v>582</v>
      </c>
      <c r="H172" s="10">
        <v>25000</v>
      </c>
      <c r="I172" s="10" t="s">
        <v>2020</v>
      </c>
      <c r="J172" s="9" t="s">
        <v>1349</v>
      </c>
      <c r="K172" s="9" t="s">
        <v>1351</v>
      </c>
    </row>
    <row r="173" spans="1:11" ht="13.5" customHeight="1">
      <c r="A173" s="9" t="s">
        <v>1207</v>
      </c>
      <c r="B173" s="9" t="s">
        <v>2963</v>
      </c>
      <c r="C173" s="19" t="s">
        <v>825</v>
      </c>
      <c r="D173" s="19" t="s">
        <v>1362</v>
      </c>
      <c r="E173" s="19" t="s">
        <v>823</v>
      </c>
      <c r="F173" s="19" t="s">
        <v>1364</v>
      </c>
      <c r="G173" s="9" t="s">
        <v>1365</v>
      </c>
      <c r="H173" s="10">
        <v>25000</v>
      </c>
      <c r="I173" s="10" t="s">
        <v>3574</v>
      </c>
      <c r="J173" s="9" t="s">
        <v>824</v>
      </c>
      <c r="K173" s="9" t="s">
        <v>826</v>
      </c>
    </row>
    <row r="174" spans="1:11" ht="13.5" customHeight="1">
      <c r="A174" s="9" t="s">
        <v>1207</v>
      </c>
      <c r="B174" s="9" t="s">
        <v>1923</v>
      </c>
      <c r="C174" s="19" t="s">
        <v>1224</v>
      </c>
      <c r="D174" s="19" t="s">
        <v>1204</v>
      </c>
      <c r="E174" s="19" t="s">
        <v>1221</v>
      </c>
      <c r="F174" s="19" t="s">
        <v>1222</v>
      </c>
      <c r="G174" s="9" t="s">
        <v>484</v>
      </c>
      <c r="H174" s="10">
        <v>50000</v>
      </c>
      <c r="I174" s="10" t="s">
        <v>2020</v>
      </c>
      <c r="J174" s="9" t="s">
        <v>1223</v>
      </c>
      <c r="K174" s="9" t="s">
        <v>1225</v>
      </c>
    </row>
    <row r="175" spans="1:11" ht="13.5" customHeight="1">
      <c r="A175" s="9" t="s">
        <v>1207</v>
      </c>
      <c r="B175" s="9" t="s">
        <v>2963</v>
      </c>
      <c r="C175" s="19" t="s">
        <v>1336</v>
      </c>
      <c r="D175" s="19" t="s">
        <v>1310</v>
      </c>
      <c r="E175" s="19" t="s">
        <v>1334</v>
      </c>
      <c r="F175" s="19" t="s">
        <v>1330</v>
      </c>
      <c r="G175" s="9" t="s">
        <v>582</v>
      </c>
      <c r="H175" s="10">
        <v>50000</v>
      </c>
      <c r="I175" s="10" t="s">
        <v>2020</v>
      </c>
      <c r="J175" s="9" t="s">
        <v>1335</v>
      </c>
      <c r="K175" s="9" t="s">
        <v>1337</v>
      </c>
    </row>
    <row r="176" spans="1:11" ht="13.5" customHeight="1">
      <c r="A176" s="9" t="s">
        <v>1207</v>
      </c>
      <c r="B176" s="9" t="s">
        <v>2963</v>
      </c>
      <c r="C176" s="19" t="s">
        <v>1319</v>
      </c>
      <c r="D176" s="19" t="s">
        <v>1310</v>
      </c>
      <c r="E176" s="19" t="s">
        <v>1316</v>
      </c>
      <c r="F176" s="19" t="s">
        <v>1317</v>
      </c>
      <c r="G176" s="9" t="s">
        <v>582</v>
      </c>
      <c r="H176" s="10">
        <v>50000</v>
      </c>
      <c r="I176" s="10" t="s">
        <v>2020</v>
      </c>
      <c r="J176" s="9" t="s">
        <v>1318</v>
      </c>
      <c r="K176" s="9" t="s">
        <v>1320</v>
      </c>
    </row>
    <row r="177" spans="1:11" ht="13.5" customHeight="1">
      <c r="A177" s="9" t="s">
        <v>1207</v>
      </c>
      <c r="B177" s="9" t="s">
        <v>2963</v>
      </c>
      <c r="C177" s="19" t="s">
        <v>2642</v>
      </c>
      <c r="D177" s="19" t="s">
        <v>1362</v>
      </c>
      <c r="E177" s="19" t="s">
        <v>2640</v>
      </c>
      <c r="F177" s="19" t="s">
        <v>1364</v>
      </c>
      <c r="G177" s="9" t="s">
        <v>1365</v>
      </c>
      <c r="H177" s="10">
        <v>50000</v>
      </c>
      <c r="I177" s="10" t="s">
        <v>3574</v>
      </c>
      <c r="J177" s="9" t="s">
        <v>2641</v>
      </c>
      <c r="K177" s="9" t="s">
        <v>2643</v>
      </c>
    </row>
    <row r="178" spans="1:11" ht="13.5" customHeight="1">
      <c r="A178" s="9" t="s">
        <v>1207</v>
      </c>
      <c r="B178" s="9" t="s">
        <v>2963</v>
      </c>
      <c r="C178" s="19" t="s">
        <v>2650</v>
      </c>
      <c r="D178" s="19" t="s">
        <v>1362</v>
      </c>
      <c r="E178" s="19" t="s">
        <v>2648</v>
      </c>
      <c r="F178" s="19" t="s">
        <v>1364</v>
      </c>
      <c r="G178" s="9" t="s">
        <v>1365</v>
      </c>
      <c r="H178" s="10">
        <v>50000</v>
      </c>
      <c r="I178" s="10" t="s">
        <v>3574</v>
      </c>
      <c r="J178" s="9" t="s">
        <v>2649</v>
      </c>
      <c r="K178" s="9" t="s">
        <v>1134</v>
      </c>
    </row>
    <row r="179" spans="1:11" ht="13.5" customHeight="1">
      <c r="A179" s="9" t="s">
        <v>1207</v>
      </c>
      <c r="B179" s="9" t="s">
        <v>2963</v>
      </c>
      <c r="C179" s="19" t="s">
        <v>2646</v>
      </c>
      <c r="D179" s="19" t="s">
        <v>1362</v>
      </c>
      <c r="E179" s="19" t="s">
        <v>2644</v>
      </c>
      <c r="F179" s="19" t="s">
        <v>1364</v>
      </c>
      <c r="G179" s="9" t="s">
        <v>1365</v>
      </c>
      <c r="H179" s="10">
        <v>5000</v>
      </c>
      <c r="I179" s="10" t="s">
        <v>3574</v>
      </c>
      <c r="J179" s="9" t="s">
        <v>2645</v>
      </c>
      <c r="K179" s="9" t="s">
        <v>2647</v>
      </c>
    </row>
    <row r="180" spans="1:11" ht="13.5" customHeight="1">
      <c r="A180" s="9" t="s">
        <v>1207</v>
      </c>
      <c r="B180" s="9" t="s">
        <v>1923</v>
      </c>
      <c r="C180" s="19" t="s">
        <v>943</v>
      </c>
      <c r="D180" s="19" t="s">
        <v>939</v>
      </c>
      <c r="E180" s="19" t="s">
        <v>940</v>
      </c>
      <c r="F180" s="19" t="s">
        <v>941</v>
      </c>
      <c r="G180" s="9" t="s">
        <v>484</v>
      </c>
      <c r="H180" s="10">
        <v>5000</v>
      </c>
      <c r="I180" s="10" t="s">
        <v>2020</v>
      </c>
      <c r="J180" s="9" t="s">
        <v>942</v>
      </c>
      <c r="K180" s="9" t="s">
        <v>944</v>
      </c>
    </row>
    <row r="181" spans="1:11" ht="13.5" customHeight="1">
      <c r="A181" s="9" t="s">
        <v>1207</v>
      </c>
      <c r="B181" s="9" t="s">
        <v>2963</v>
      </c>
      <c r="C181" s="19" t="s">
        <v>797</v>
      </c>
      <c r="D181" s="19" t="s">
        <v>1362</v>
      </c>
      <c r="E181" s="19" t="s">
        <v>794</v>
      </c>
      <c r="F181" s="19" t="s">
        <v>795</v>
      </c>
      <c r="G181" s="9" t="s">
        <v>1365</v>
      </c>
      <c r="H181" s="10">
        <v>50</v>
      </c>
      <c r="I181" s="10" t="s">
        <v>3574</v>
      </c>
      <c r="J181" s="9" t="s">
        <v>796</v>
      </c>
      <c r="K181" s="9" t="s">
        <v>798</v>
      </c>
    </row>
    <row r="182" spans="1:11" ht="13.5" customHeight="1">
      <c r="A182" s="9" t="s">
        <v>1207</v>
      </c>
      <c r="B182" s="9" t="s">
        <v>1923</v>
      </c>
      <c r="C182" s="19" t="s">
        <v>1229</v>
      </c>
      <c r="D182" s="19" t="s">
        <v>1204</v>
      </c>
      <c r="E182" s="19" t="s">
        <v>1226</v>
      </c>
      <c r="F182" s="19" t="s">
        <v>1227</v>
      </c>
      <c r="G182" s="9" t="s">
        <v>484</v>
      </c>
      <c r="H182" s="10">
        <v>25000</v>
      </c>
      <c r="I182" s="10" t="s">
        <v>2020</v>
      </c>
      <c r="J182" s="9" t="s">
        <v>1228</v>
      </c>
      <c r="K182" s="9" t="s">
        <v>1230</v>
      </c>
    </row>
    <row r="183" spans="1:11" ht="13.5" customHeight="1">
      <c r="A183" s="9" t="s">
        <v>1207</v>
      </c>
      <c r="B183" s="9" t="s">
        <v>1923</v>
      </c>
      <c r="C183" s="19" t="s">
        <v>1234</v>
      </c>
      <c r="D183" s="19" t="s">
        <v>1204</v>
      </c>
      <c r="E183" s="19" t="s">
        <v>1231</v>
      </c>
      <c r="F183" s="19" t="s">
        <v>1232</v>
      </c>
      <c r="G183" s="9" t="s">
        <v>484</v>
      </c>
      <c r="H183" s="10">
        <v>25000</v>
      </c>
      <c r="I183" s="10" t="s">
        <v>2020</v>
      </c>
      <c r="J183" s="9" t="s">
        <v>1233</v>
      </c>
      <c r="K183" s="9" t="s">
        <v>1235</v>
      </c>
    </row>
    <row r="184" spans="1:11" ht="13.5" customHeight="1">
      <c r="A184" s="9" t="s">
        <v>1207</v>
      </c>
      <c r="B184" s="9" t="s">
        <v>1923</v>
      </c>
      <c r="C184" s="19" t="s">
        <v>2662</v>
      </c>
      <c r="D184" s="19" t="s">
        <v>1362</v>
      </c>
      <c r="E184" s="19" t="s">
        <v>2659</v>
      </c>
      <c r="F184" s="19" t="s">
        <v>2660</v>
      </c>
      <c r="G184" s="9" t="s">
        <v>1365</v>
      </c>
      <c r="H184" s="10">
        <v>25000</v>
      </c>
      <c r="I184" s="10" t="s">
        <v>3574</v>
      </c>
      <c r="J184" s="9" t="s">
        <v>2661</v>
      </c>
      <c r="K184" s="9" t="s">
        <v>2663</v>
      </c>
    </row>
    <row r="185" spans="1:11" ht="13.5" customHeight="1">
      <c r="A185" s="9" t="s">
        <v>1207</v>
      </c>
      <c r="B185" s="9" t="s">
        <v>2963</v>
      </c>
      <c r="C185" s="19" t="s">
        <v>2667</v>
      </c>
      <c r="D185" s="19" t="s">
        <v>1362</v>
      </c>
      <c r="E185" s="19" t="s">
        <v>2664</v>
      </c>
      <c r="F185" s="19" t="s">
        <v>2665</v>
      </c>
      <c r="G185" s="9" t="s">
        <v>1365</v>
      </c>
      <c r="H185" s="10">
        <v>10000</v>
      </c>
      <c r="I185" s="10" t="s">
        <v>3574</v>
      </c>
      <c r="J185" s="9" t="s">
        <v>2666</v>
      </c>
      <c r="K185" s="9" t="s">
        <v>2668</v>
      </c>
    </row>
    <row r="186" spans="1:11" ht="13.5" customHeight="1">
      <c r="A186" s="9" t="s">
        <v>1207</v>
      </c>
      <c r="B186" s="9" t="s">
        <v>1923</v>
      </c>
      <c r="C186" s="19" t="s">
        <v>2676</v>
      </c>
      <c r="D186" s="19" t="s">
        <v>1362</v>
      </c>
      <c r="E186" s="19" t="s">
        <v>2673</v>
      </c>
      <c r="F186" s="19" t="s">
        <v>2674</v>
      </c>
      <c r="G186" s="9" t="s">
        <v>1365</v>
      </c>
      <c r="H186" s="10">
        <v>25000</v>
      </c>
      <c r="I186" s="10" t="s">
        <v>3574</v>
      </c>
      <c r="J186" s="9" t="s">
        <v>2675</v>
      </c>
      <c r="K186" s="9" t="s">
        <v>2677</v>
      </c>
    </row>
    <row r="187" spans="1:11" ht="13.5" customHeight="1">
      <c r="A187" s="9" t="s">
        <v>1207</v>
      </c>
      <c r="B187" s="9" t="s">
        <v>2963</v>
      </c>
      <c r="C187" s="19" t="s">
        <v>2684</v>
      </c>
      <c r="D187" s="19" t="s">
        <v>1362</v>
      </c>
      <c r="E187" s="19" t="s">
        <v>2682</v>
      </c>
      <c r="F187" s="19" t="s">
        <v>1364</v>
      </c>
      <c r="G187" s="9" t="s">
        <v>1365</v>
      </c>
      <c r="H187" s="10">
        <v>50000</v>
      </c>
      <c r="I187" s="10" t="s">
        <v>3574</v>
      </c>
      <c r="J187" s="9" t="s">
        <v>2683</v>
      </c>
      <c r="K187" s="9" t="s">
        <v>2685</v>
      </c>
    </row>
    <row r="188" spans="1:11" ht="13.5" customHeight="1">
      <c r="A188" s="9" t="s">
        <v>1207</v>
      </c>
      <c r="B188" s="9" t="s">
        <v>2963</v>
      </c>
      <c r="C188" s="19" t="s">
        <v>690</v>
      </c>
      <c r="D188" s="19" t="s">
        <v>1362</v>
      </c>
      <c r="E188" s="19" t="s">
        <v>2690</v>
      </c>
      <c r="F188" s="19" t="s">
        <v>1364</v>
      </c>
      <c r="G188" s="9" t="s">
        <v>1365</v>
      </c>
      <c r="H188" s="10">
        <v>25000</v>
      </c>
      <c r="I188" s="10" t="s">
        <v>3574</v>
      </c>
      <c r="J188" s="9" t="s">
        <v>2691</v>
      </c>
      <c r="K188" s="9" t="s">
        <v>691</v>
      </c>
    </row>
    <row r="189" spans="1:11" ht="13.5" customHeight="1">
      <c r="A189" s="9" t="s">
        <v>1207</v>
      </c>
      <c r="B189" s="9" t="s">
        <v>1923</v>
      </c>
      <c r="C189" s="19" t="s">
        <v>2688</v>
      </c>
      <c r="D189" s="19" t="s">
        <v>1362</v>
      </c>
      <c r="E189" s="19" t="s">
        <v>2686</v>
      </c>
      <c r="F189" s="19" t="s">
        <v>1374</v>
      </c>
      <c r="G189" s="9" t="s">
        <v>1365</v>
      </c>
      <c r="H189" s="10">
        <v>5000</v>
      </c>
      <c r="I189" s="10" t="s">
        <v>3574</v>
      </c>
      <c r="J189" s="9" t="s">
        <v>2687</v>
      </c>
      <c r="K189" s="9" t="s">
        <v>2689</v>
      </c>
    </row>
    <row r="190" spans="1:11" ht="13.5" customHeight="1">
      <c r="A190" s="9" t="s">
        <v>1207</v>
      </c>
      <c r="B190" s="9" t="s">
        <v>2963</v>
      </c>
      <c r="C190" s="19" t="s">
        <v>2680</v>
      </c>
      <c r="D190" s="19" t="s">
        <v>1362</v>
      </c>
      <c r="E190" s="19" t="s">
        <v>2678</v>
      </c>
      <c r="F190" s="19" t="s">
        <v>1364</v>
      </c>
      <c r="G190" s="9" t="s">
        <v>1365</v>
      </c>
      <c r="H190" s="10">
        <v>25000</v>
      </c>
      <c r="I190" s="10" t="s">
        <v>3574</v>
      </c>
      <c r="J190" s="9" t="s">
        <v>2679</v>
      </c>
      <c r="K190" s="9" t="s">
        <v>2681</v>
      </c>
    </row>
    <row r="191" spans="1:11" ht="13.5" customHeight="1">
      <c r="A191" s="9" t="s">
        <v>1207</v>
      </c>
      <c r="B191" s="9" t="s">
        <v>2963</v>
      </c>
      <c r="C191" s="19" t="s">
        <v>2671</v>
      </c>
      <c r="D191" s="19" t="s">
        <v>1362</v>
      </c>
      <c r="E191" s="19" t="s">
        <v>2669</v>
      </c>
      <c r="F191" s="19" t="s">
        <v>1364</v>
      </c>
      <c r="G191" s="9" t="s">
        <v>1365</v>
      </c>
      <c r="H191" s="10">
        <v>5000</v>
      </c>
      <c r="I191" s="10" t="s">
        <v>3574</v>
      </c>
      <c r="J191" s="9" t="s">
        <v>2670</v>
      </c>
      <c r="K191" s="9" t="s">
        <v>2672</v>
      </c>
    </row>
    <row r="192" spans="1:11" ht="13.5" customHeight="1">
      <c r="A192" s="9" t="s">
        <v>1207</v>
      </c>
      <c r="B192" s="9" t="s">
        <v>1923</v>
      </c>
      <c r="C192" s="19" t="s">
        <v>1245</v>
      </c>
      <c r="D192" s="19" t="s">
        <v>1204</v>
      </c>
      <c r="E192" s="19" t="s">
        <v>1242</v>
      </c>
      <c r="F192" s="19" t="s">
        <v>1243</v>
      </c>
      <c r="G192" s="9" t="s">
        <v>484</v>
      </c>
      <c r="H192" s="10">
        <v>25000</v>
      </c>
      <c r="I192" s="10" t="s">
        <v>2020</v>
      </c>
      <c r="J192" s="9" t="s">
        <v>1244</v>
      </c>
      <c r="K192" s="9" t="s">
        <v>1246</v>
      </c>
    </row>
    <row r="193" spans="1:11" ht="13.5" customHeight="1">
      <c r="A193" s="9" t="s">
        <v>1207</v>
      </c>
      <c r="B193" s="9" t="s">
        <v>2963</v>
      </c>
      <c r="C193" s="19" t="s">
        <v>845</v>
      </c>
      <c r="D193" s="19" t="s">
        <v>1362</v>
      </c>
      <c r="E193" s="19" t="s">
        <v>843</v>
      </c>
      <c r="F193" s="19" t="s">
        <v>1364</v>
      </c>
      <c r="G193" s="9" t="s">
        <v>1365</v>
      </c>
      <c r="H193" s="10">
        <v>10000</v>
      </c>
      <c r="I193" s="10" t="s">
        <v>3574</v>
      </c>
      <c r="J193" s="9" t="s">
        <v>844</v>
      </c>
      <c r="K193" s="9" t="s">
        <v>846</v>
      </c>
    </row>
    <row r="194" spans="1:11" ht="13.5" customHeight="1">
      <c r="A194" s="9" t="s">
        <v>1207</v>
      </c>
      <c r="B194" s="9" t="s">
        <v>2963</v>
      </c>
      <c r="C194" s="19" t="s">
        <v>853</v>
      </c>
      <c r="D194" s="19" t="s">
        <v>1362</v>
      </c>
      <c r="E194" s="19" t="s">
        <v>847</v>
      </c>
      <c r="F194" s="19" t="s">
        <v>1364</v>
      </c>
      <c r="G194" s="9" t="s">
        <v>1365</v>
      </c>
      <c r="H194" s="10">
        <v>10000</v>
      </c>
      <c r="I194" s="10" t="s">
        <v>3574</v>
      </c>
      <c r="J194" s="9" t="s">
        <v>848</v>
      </c>
      <c r="K194" s="9" t="s">
        <v>854</v>
      </c>
    </row>
    <row r="195" spans="1:11" ht="13.5" customHeight="1">
      <c r="A195" s="9" t="s">
        <v>1207</v>
      </c>
      <c r="B195" s="9" t="s">
        <v>2963</v>
      </c>
      <c r="C195" s="19" t="s">
        <v>882</v>
      </c>
      <c r="D195" s="19" t="s">
        <v>1362</v>
      </c>
      <c r="E195" s="19" t="s">
        <v>880</v>
      </c>
      <c r="F195" s="19" t="s">
        <v>1364</v>
      </c>
      <c r="G195" s="9" t="s">
        <v>1365</v>
      </c>
      <c r="H195" s="10">
        <v>50000</v>
      </c>
      <c r="I195" s="10" t="s">
        <v>3574</v>
      </c>
      <c r="J195" s="9" t="s">
        <v>881</v>
      </c>
      <c r="K195" s="9" t="s">
        <v>883</v>
      </c>
    </row>
    <row r="196" spans="1:11" ht="13.5" customHeight="1">
      <c r="A196" s="9" t="s">
        <v>1207</v>
      </c>
      <c r="B196" s="9" t="s">
        <v>1923</v>
      </c>
      <c r="C196" s="19" t="s">
        <v>886</v>
      </c>
      <c r="D196" s="19" t="s">
        <v>1362</v>
      </c>
      <c r="E196" s="19" t="s">
        <v>884</v>
      </c>
      <c r="F196" s="19" t="s">
        <v>2660</v>
      </c>
      <c r="G196" s="9" t="s">
        <v>1365</v>
      </c>
      <c r="H196" s="10">
        <v>25000</v>
      </c>
      <c r="I196" s="10" t="s">
        <v>3574</v>
      </c>
      <c r="J196" s="9" t="s">
        <v>885</v>
      </c>
      <c r="K196" s="9" t="s">
        <v>887</v>
      </c>
    </row>
    <row r="197" spans="1:11" ht="13.5" customHeight="1">
      <c r="A197" s="9" t="s">
        <v>1207</v>
      </c>
      <c r="B197" s="9" t="s">
        <v>1923</v>
      </c>
      <c r="C197" s="19" t="s">
        <v>903</v>
      </c>
      <c r="D197" s="19" t="s">
        <v>1362</v>
      </c>
      <c r="E197" s="19" t="s">
        <v>900</v>
      </c>
      <c r="F197" s="19" t="s">
        <v>901</v>
      </c>
      <c r="G197" s="9" t="s">
        <v>1365</v>
      </c>
      <c r="H197" s="10">
        <v>50000</v>
      </c>
      <c r="I197" s="10" t="s">
        <v>3574</v>
      </c>
      <c r="J197" s="9" t="s">
        <v>902</v>
      </c>
      <c r="K197" s="9" t="s">
        <v>904</v>
      </c>
    </row>
    <row r="198" spans="1:11" ht="13.5" customHeight="1">
      <c r="A198" s="9" t="s">
        <v>1207</v>
      </c>
      <c r="B198" s="9" t="s">
        <v>2963</v>
      </c>
      <c r="C198" s="19" t="s">
        <v>890</v>
      </c>
      <c r="D198" s="19" t="s">
        <v>1362</v>
      </c>
      <c r="E198" s="19" t="s">
        <v>888</v>
      </c>
      <c r="F198" s="19" t="s">
        <v>1364</v>
      </c>
      <c r="G198" s="9" t="s">
        <v>1365</v>
      </c>
      <c r="H198" s="10">
        <v>25000</v>
      </c>
      <c r="I198" s="10" t="s">
        <v>3574</v>
      </c>
      <c r="J198" s="9" t="s">
        <v>889</v>
      </c>
      <c r="K198" s="9" t="s">
        <v>891</v>
      </c>
    </row>
    <row r="199" spans="1:11" ht="13.5" customHeight="1">
      <c r="A199" s="9" t="s">
        <v>1207</v>
      </c>
      <c r="B199" s="9" t="s">
        <v>2963</v>
      </c>
      <c r="C199" s="19" t="s">
        <v>898</v>
      </c>
      <c r="D199" s="19" t="s">
        <v>1362</v>
      </c>
      <c r="E199" s="19" t="s">
        <v>896</v>
      </c>
      <c r="F199" s="19" t="s">
        <v>1364</v>
      </c>
      <c r="G199" s="9" t="s">
        <v>1365</v>
      </c>
      <c r="H199" s="10">
        <v>10000</v>
      </c>
      <c r="I199" s="10" t="s">
        <v>3574</v>
      </c>
      <c r="J199" s="9" t="s">
        <v>897</v>
      </c>
      <c r="K199" s="9" t="s">
        <v>899</v>
      </c>
    </row>
    <row r="200" spans="1:11" ht="13.5" customHeight="1">
      <c r="A200" s="9" t="s">
        <v>1207</v>
      </c>
      <c r="B200" s="9" t="s">
        <v>2963</v>
      </c>
      <c r="C200" s="19" t="s">
        <v>894</v>
      </c>
      <c r="D200" s="19" t="s">
        <v>1362</v>
      </c>
      <c r="E200" s="19" t="s">
        <v>892</v>
      </c>
      <c r="F200" s="19" t="s">
        <v>1364</v>
      </c>
      <c r="G200" s="9" t="s">
        <v>1365</v>
      </c>
      <c r="H200" s="10">
        <v>50000</v>
      </c>
      <c r="I200" s="10" t="s">
        <v>3574</v>
      </c>
      <c r="J200" s="9" t="s">
        <v>893</v>
      </c>
      <c r="K200" s="9" t="s">
        <v>895</v>
      </c>
    </row>
    <row r="201" spans="1:11" ht="13.5" customHeight="1">
      <c r="A201" s="9" t="s">
        <v>1207</v>
      </c>
      <c r="B201" s="9" t="s">
        <v>1923</v>
      </c>
      <c r="C201" s="19" t="s">
        <v>908</v>
      </c>
      <c r="D201" s="19" t="s">
        <v>1362</v>
      </c>
      <c r="E201" s="19" t="s">
        <v>905</v>
      </c>
      <c r="F201" s="19" t="s">
        <v>906</v>
      </c>
      <c r="G201" s="9" t="s">
        <v>1365</v>
      </c>
      <c r="H201" s="10">
        <v>25</v>
      </c>
      <c r="I201" s="10" t="s">
        <v>3574</v>
      </c>
      <c r="J201" s="9" t="s">
        <v>907</v>
      </c>
      <c r="K201" s="9" t="s">
        <v>909</v>
      </c>
    </row>
    <row r="202" spans="1:11" ht="13.5" customHeight="1">
      <c r="A202" s="9" t="s">
        <v>1207</v>
      </c>
      <c r="B202" s="9" t="s">
        <v>2963</v>
      </c>
      <c r="C202" s="19" t="s">
        <v>873</v>
      </c>
      <c r="D202" s="19" t="s">
        <v>1362</v>
      </c>
      <c r="E202" s="19" t="s">
        <v>871</v>
      </c>
      <c r="F202" s="19" t="s">
        <v>1364</v>
      </c>
      <c r="G202" s="9" t="s">
        <v>1365</v>
      </c>
      <c r="H202" s="10">
        <v>25000</v>
      </c>
      <c r="I202" s="10" t="s">
        <v>3574</v>
      </c>
      <c r="J202" s="9" t="s">
        <v>872</v>
      </c>
      <c r="K202" s="9" t="s">
        <v>874</v>
      </c>
    </row>
    <row r="203" spans="1:11" ht="13.5" customHeight="1">
      <c r="A203" s="9" t="s">
        <v>1207</v>
      </c>
      <c r="B203" s="9" t="s">
        <v>2963</v>
      </c>
      <c r="C203" s="19" t="s">
        <v>869</v>
      </c>
      <c r="D203" s="19" t="s">
        <v>1362</v>
      </c>
      <c r="E203" s="19" t="s">
        <v>867</v>
      </c>
      <c r="F203" s="19" t="s">
        <v>1364</v>
      </c>
      <c r="G203" s="9" t="s">
        <v>1365</v>
      </c>
      <c r="H203" s="10">
        <v>25000</v>
      </c>
      <c r="I203" s="10" t="s">
        <v>3574</v>
      </c>
      <c r="J203" s="9" t="s">
        <v>868</v>
      </c>
      <c r="K203" s="9" t="s">
        <v>870</v>
      </c>
    </row>
    <row r="204" spans="1:11" ht="13.5" customHeight="1">
      <c r="A204" s="9" t="s">
        <v>1207</v>
      </c>
      <c r="B204" s="9" t="s">
        <v>2963</v>
      </c>
      <c r="C204" s="19" t="s">
        <v>861</v>
      </c>
      <c r="D204" s="19" t="s">
        <v>1362</v>
      </c>
      <c r="E204" s="19" t="s">
        <v>859</v>
      </c>
      <c r="F204" s="19" t="s">
        <v>1364</v>
      </c>
      <c r="G204" s="9" t="s">
        <v>1365</v>
      </c>
      <c r="H204" s="10">
        <v>25000</v>
      </c>
      <c r="I204" s="10" t="s">
        <v>3574</v>
      </c>
      <c r="J204" s="9" t="s">
        <v>860</v>
      </c>
      <c r="K204" s="9" t="s">
        <v>862</v>
      </c>
    </row>
    <row r="205" spans="1:11" ht="13.5" customHeight="1">
      <c r="A205" s="9" t="s">
        <v>1207</v>
      </c>
      <c r="B205" s="9" t="s">
        <v>2963</v>
      </c>
      <c r="C205" s="19" t="s">
        <v>878</v>
      </c>
      <c r="D205" s="19" t="s">
        <v>1362</v>
      </c>
      <c r="E205" s="19" t="s">
        <v>875</v>
      </c>
      <c r="F205" s="19" t="s">
        <v>876</v>
      </c>
      <c r="G205" s="9" t="s">
        <v>1365</v>
      </c>
      <c r="H205" s="10">
        <v>25000</v>
      </c>
      <c r="I205" s="10" t="s">
        <v>3574</v>
      </c>
      <c r="J205" s="9" t="s">
        <v>877</v>
      </c>
      <c r="K205" s="9" t="s">
        <v>879</v>
      </c>
    </row>
    <row r="206" spans="1:11" ht="13.5" customHeight="1">
      <c r="A206" s="9" t="s">
        <v>1207</v>
      </c>
      <c r="B206" s="9" t="s">
        <v>2963</v>
      </c>
      <c r="C206" s="19" t="s">
        <v>857</v>
      </c>
      <c r="D206" s="19" t="s">
        <v>1362</v>
      </c>
      <c r="E206" s="19" t="s">
        <v>855</v>
      </c>
      <c r="F206" s="19" t="s">
        <v>1198</v>
      </c>
      <c r="G206" s="9" t="s">
        <v>1365</v>
      </c>
      <c r="H206" s="10">
        <v>50</v>
      </c>
      <c r="I206" s="10" t="s">
        <v>3574</v>
      </c>
      <c r="J206" s="9" t="s">
        <v>856</v>
      </c>
      <c r="K206" s="9" t="s">
        <v>858</v>
      </c>
    </row>
    <row r="207" spans="1:11" ht="13.5" customHeight="1">
      <c r="A207" s="9" t="s">
        <v>1207</v>
      </c>
      <c r="B207" s="9" t="s">
        <v>2963</v>
      </c>
      <c r="C207" s="19" t="s">
        <v>1341</v>
      </c>
      <c r="D207" s="19" t="s">
        <v>1310</v>
      </c>
      <c r="E207" s="19" t="s">
        <v>1338</v>
      </c>
      <c r="F207" s="19" t="s">
        <v>1339</v>
      </c>
      <c r="G207" s="9" t="s">
        <v>582</v>
      </c>
      <c r="H207" s="10">
        <v>50000</v>
      </c>
      <c r="I207" s="10" t="s">
        <v>2020</v>
      </c>
      <c r="J207" s="9" t="s">
        <v>1340</v>
      </c>
      <c r="K207" s="9" t="s">
        <v>1342</v>
      </c>
    </row>
    <row r="208" spans="1:11" ht="13.5" customHeight="1">
      <c r="A208" s="9" t="s">
        <v>1207</v>
      </c>
      <c r="B208" s="9" t="s">
        <v>2963</v>
      </c>
      <c r="C208" s="19" t="s">
        <v>1323</v>
      </c>
      <c r="D208" s="19" t="s">
        <v>1310</v>
      </c>
      <c r="E208" s="19" t="s">
        <v>1321</v>
      </c>
      <c r="F208" s="19" t="s">
        <v>1312</v>
      </c>
      <c r="G208" s="9" t="s">
        <v>582</v>
      </c>
      <c r="H208" s="10">
        <v>50000</v>
      </c>
      <c r="I208" s="10" t="s">
        <v>2020</v>
      </c>
      <c r="J208" s="9" t="s">
        <v>1322</v>
      </c>
      <c r="K208" s="9" t="s">
        <v>1324</v>
      </c>
    </row>
    <row r="209" spans="1:11" ht="13.5" customHeight="1">
      <c r="A209" s="9" t="s">
        <v>1207</v>
      </c>
      <c r="B209" s="9" t="s">
        <v>2963</v>
      </c>
      <c r="C209" s="19" t="s">
        <v>788</v>
      </c>
      <c r="D209" s="19" t="s">
        <v>1362</v>
      </c>
      <c r="E209" s="19" t="s">
        <v>786</v>
      </c>
      <c r="F209" s="19" t="s">
        <v>1374</v>
      </c>
      <c r="G209" s="9" t="s">
        <v>1365</v>
      </c>
      <c r="H209" s="10">
        <v>25000</v>
      </c>
      <c r="I209" s="10" t="s">
        <v>3574</v>
      </c>
      <c r="J209" s="9" t="s">
        <v>787</v>
      </c>
      <c r="K209" s="9" t="s">
        <v>789</v>
      </c>
    </row>
    <row r="210" spans="1:11" ht="13.5" customHeight="1">
      <c r="A210" s="9" t="s">
        <v>1207</v>
      </c>
      <c r="B210" s="9" t="s">
        <v>2963</v>
      </c>
      <c r="C210" s="19" t="s">
        <v>813</v>
      </c>
      <c r="D210" s="19" t="s">
        <v>1362</v>
      </c>
      <c r="E210" s="19" t="s">
        <v>811</v>
      </c>
      <c r="F210" s="19" t="s">
        <v>1374</v>
      </c>
      <c r="G210" s="9" t="s">
        <v>1365</v>
      </c>
      <c r="H210" s="10">
        <v>2000</v>
      </c>
      <c r="I210" s="10" t="s">
        <v>3574</v>
      </c>
      <c r="J210" s="9" t="s">
        <v>812</v>
      </c>
      <c r="K210" s="9" t="s">
        <v>814</v>
      </c>
    </row>
    <row r="211" spans="1:11" ht="13.5" customHeight="1">
      <c r="A211" s="9" t="s">
        <v>1207</v>
      </c>
      <c r="B211" s="9" t="s">
        <v>2963</v>
      </c>
      <c r="C211" s="19" t="s">
        <v>801</v>
      </c>
      <c r="D211" s="19" t="s">
        <v>1362</v>
      </c>
      <c r="E211" s="19" t="s">
        <v>799</v>
      </c>
      <c r="F211" s="19" t="s">
        <v>1364</v>
      </c>
      <c r="G211" s="9" t="s">
        <v>1365</v>
      </c>
      <c r="H211" s="10">
        <v>25000</v>
      </c>
      <c r="I211" s="10" t="s">
        <v>3574</v>
      </c>
      <c r="J211" s="9" t="s">
        <v>800</v>
      </c>
      <c r="K211" s="9" t="s">
        <v>802</v>
      </c>
    </row>
    <row r="212" spans="1:11" ht="13.5" customHeight="1">
      <c r="A212" s="9" t="s">
        <v>1207</v>
      </c>
      <c r="B212" s="9" t="s">
        <v>2963</v>
      </c>
      <c r="C212" s="19" t="s">
        <v>792</v>
      </c>
      <c r="D212" s="19" t="s">
        <v>1362</v>
      </c>
      <c r="E212" s="19" t="s">
        <v>790</v>
      </c>
      <c r="F212" s="19" t="s">
        <v>1364</v>
      </c>
      <c r="G212" s="9" t="s">
        <v>1365</v>
      </c>
      <c r="H212" s="10">
        <v>25000</v>
      </c>
      <c r="I212" s="10" t="s">
        <v>3574</v>
      </c>
      <c r="J212" s="9" t="s">
        <v>791</v>
      </c>
      <c r="K212" s="9" t="s">
        <v>793</v>
      </c>
    </row>
    <row r="213" spans="1:11" ht="13.5" customHeight="1">
      <c r="A213" s="9" t="s">
        <v>1207</v>
      </c>
      <c r="B213" s="9" t="s">
        <v>2963</v>
      </c>
      <c r="C213" s="19" t="s">
        <v>698</v>
      </c>
      <c r="D213" s="19" t="s">
        <v>1362</v>
      </c>
      <c r="E213" s="19" t="s">
        <v>696</v>
      </c>
      <c r="F213" s="19" t="s">
        <v>1364</v>
      </c>
      <c r="G213" s="9" t="s">
        <v>1365</v>
      </c>
      <c r="H213" s="10">
        <v>10000</v>
      </c>
      <c r="I213" s="10" t="s">
        <v>3574</v>
      </c>
      <c r="J213" s="9" t="s">
        <v>697</v>
      </c>
      <c r="K213" s="9" t="s">
        <v>699</v>
      </c>
    </row>
    <row r="214" spans="1:11" ht="13.5" customHeight="1">
      <c r="A214" s="9" t="s">
        <v>1207</v>
      </c>
      <c r="B214" s="9" t="s">
        <v>1923</v>
      </c>
      <c r="C214" s="19" t="s">
        <v>805</v>
      </c>
      <c r="D214" s="19" t="s">
        <v>1362</v>
      </c>
      <c r="E214" s="19" t="s">
        <v>803</v>
      </c>
      <c r="F214" s="19" t="s">
        <v>1198</v>
      </c>
      <c r="G214" s="9" t="s">
        <v>1365</v>
      </c>
      <c r="H214" s="10">
        <v>50</v>
      </c>
      <c r="I214" s="10" t="s">
        <v>3574</v>
      </c>
      <c r="J214" s="9" t="s">
        <v>804</v>
      </c>
      <c r="K214" s="9" t="s">
        <v>806</v>
      </c>
    </row>
    <row r="215" spans="1:11" ht="13.5" customHeight="1">
      <c r="A215" s="9" t="s">
        <v>1207</v>
      </c>
      <c r="B215" s="9" t="s">
        <v>2963</v>
      </c>
      <c r="C215" s="19" t="s">
        <v>809</v>
      </c>
      <c r="D215" s="19" t="s">
        <v>1362</v>
      </c>
      <c r="E215" s="19" t="s">
        <v>807</v>
      </c>
      <c r="F215" s="19" t="s">
        <v>1364</v>
      </c>
      <c r="G215" s="9" t="s">
        <v>1365</v>
      </c>
      <c r="H215" s="10">
        <v>10000</v>
      </c>
      <c r="I215" s="10" t="s">
        <v>3574</v>
      </c>
      <c r="J215" s="9" t="s">
        <v>808</v>
      </c>
      <c r="K215" s="9" t="s">
        <v>810</v>
      </c>
    </row>
    <row r="216" spans="1:11" ht="13.5" customHeight="1">
      <c r="A216" s="9" t="s">
        <v>1207</v>
      </c>
      <c r="B216" s="9" t="s">
        <v>2963</v>
      </c>
      <c r="C216" s="19" t="s">
        <v>2657</v>
      </c>
      <c r="D216" s="19" t="s">
        <v>1362</v>
      </c>
      <c r="E216" s="19" t="s">
        <v>2655</v>
      </c>
      <c r="F216" s="19" t="s">
        <v>1364</v>
      </c>
      <c r="G216" s="9" t="s">
        <v>1365</v>
      </c>
      <c r="H216" s="10">
        <v>50000</v>
      </c>
      <c r="I216" s="10" t="s">
        <v>3574</v>
      </c>
      <c r="J216" s="9" t="s">
        <v>2656</v>
      </c>
      <c r="K216" s="9" t="s">
        <v>2658</v>
      </c>
    </row>
    <row r="217" spans="1:11" ht="13.5" customHeight="1">
      <c r="A217" s="9" t="s">
        <v>1207</v>
      </c>
      <c r="B217" s="9" t="s">
        <v>2963</v>
      </c>
      <c r="C217" s="19" t="s">
        <v>817</v>
      </c>
      <c r="D217" s="19" t="s">
        <v>1362</v>
      </c>
      <c r="E217" s="19" t="s">
        <v>815</v>
      </c>
      <c r="F217" s="19" t="s">
        <v>1374</v>
      </c>
      <c r="G217" s="9" t="s">
        <v>1365</v>
      </c>
      <c r="H217" s="10">
        <v>10000</v>
      </c>
      <c r="I217" s="10" t="s">
        <v>3574</v>
      </c>
      <c r="J217" s="9" t="s">
        <v>816</v>
      </c>
      <c r="K217" s="9" t="s">
        <v>818</v>
      </c>
    </row>
    <row r="218" spans="1:11" ht="13.5" customHeight="1">
      <c r="A218" s="9" t="s">
        <v>1207</v>
      </c>
      <c r="B218" s="9" t="s">
        <v>2963</v>
      </c>
      <c r="C218" s="19" t="s">
        <v>920</v>
      </c>
      <c r="D218" s="19" t="s">
        <v>1362</v>
      </c>
      <c r="E218" s="19" t="s">
        <v>918</v>
      </c>
      <c r="F218" s="19" t="s">
        <v>1364</v>
      </c>
      <c r="G218" s="9" t="s">
        <v>1365</v>
      </c>
      <c r="H218" s="10">
        <v>10000</v>
      </c>
      <c r="I218" s="10" t="s">
        <v>3574</v>
      </c>
      <c r="J218" s="9" t="s">
        <v>919</v>
      </c>
      <c r="K218" s="9" t="s">
        <v>921</v>
      </c>
    </row>
    <row r="219" spans="1:11" ht="13.5" customHeight="1">
      <c r="A219" s="9" t="s">
        <v>1207</v>
      </c>
      <c r="B219" s="9" t="s">
        <v>2963</v>
      </c>
      <c r="C219" s="19" t="s">
        <v>1256</v>
      </c>
      <c r="D219" s="19" t="s">
        <v>1204</v>
      </c>
      <c r="E219" s="19" t="s">
        <v>1253</v>
      </c>
      <c r="F219" s="19" t="s">
        <v>1254</v>
      </c>
      <c r="G219" s="9" t="s">
        <v>582</v>
      </c>
      <c r="H219" s="10">
        <v>50000</v>
      </c>
      <c r="I219" s="10" t="s">
        <v>2020</v>
      </c>
      <c r="J219" s="9" t="s">
        <v>1255</v>
      </c>
      <c r="K219" s="9" t="s">
        <v>1257</v>
      </c>
    </row>
    <row r="220" spans="1:11" ht="13.5" customHeight="1">
      <c r="A220" s="9" t="s">
        <v>1207</v>
      </c>
      <c r="B220" s="9" t="s">
        <v>2963</v>
      </c>
      <c r="C220" s="19" t="s">
        <v>723</v>
      </c>
      <c r="D220" s="19" t="s">
        <v>1362</v>
      </c>
      <c r="E220" s="19" t="s">
        <v>721</v>
      </c>
      <c r="F220" s="19" t="s">
        <v>1374</v>
      </c>
      <c r="G220" s="9" t="s">
        <v>1365</v>
      </c>
      <c r="H220" s="10">
        <v>10000</v>
      </c>
      <c r="I220" s="10" t="s">
        <v>3574</v>
      </c>
      <c r="J220" s="9" t="s">
        <v>722</v>
      </c>
      <c r="K220" s="9" t="s">
        <v>724</v>
      </c>
    </row>
    <row r="221" spans="1:11" ht="13.5" customHeight="1">
      <c r="A221" s="9" t="s">
        <v>1207</v>
      </c>
      <c r="B221" s="9" t="s">
        <v>2963</v>
      </c>
      <c r="C221" s="19" t="s">
        <v>727</v>
      </c>
      <c r="D221" s="19" t="s">
        <v>1362</v>
      </c>
      <c r="E221" s="19" t="s">
        <v>725</v>
      </c>
      <c r="F221" s="19" t="s">
        <v>1364</v>
      </c>
      <c r="G221" s="9" t="s">
        <v>1365</v>
      </c>
      <c r="H221" s="10">
        <v>10000</v>
      </c>
      <c r="I221" s="10" t="s">
        <v>3574</v>
      </c>
      <c r="J221" s="9" t="s">
        <v>726</v>
      </c>
      <c r="K221" s="9" t="s">
        <v>728</v>
      </c>
    </row>
    <row r="222" spans="1:11" ht="13.5" customHeight="1">
      <c r="A222" s="9" t="s">
        <v>1207</v>
      </c>
      <c r="B222" s="9" t="s">
        <v>2963</v>
      </c>
      <c r="C222" s="19" t="s">
        <v>731</v>
      </c>
      <c r="D222" s="19" t="s">
        <v>1362</v>
      </c>
      <c r="E222" s="19" t="s">
        <v>729</v>
      </c>
      <c r="F222" s="19" t="s">
        <v>1198</v>
      </c>
      <c r="G222" s="9" t="s">
        <v>1365</v>
      </c>
      <c r="H222" s="10">
        <v>10000</v>
      </c>
      <c r="I222" s="10" t="s">
        <v>3574</v>
      </c>
      <c r="J222" s="9" t="s">
        <v>730</v>
      </c>
      <c r="K222" s="9" t="s">
        <v>732</v>
      </c>
    </row>
    <row r="223" spans="1:11" ht="13.5" customHeight="1">
      <c r="A223" s="9" t="s">
        <v>1207</v>
      </c>
      <c r="B223" s="9" t="s">
        <v>2963</v>
      </c>
      <c r="C223" s="19" t="s">
        <v>1354</v>
      </c>
      <c r="D223" s="19" t="s">
        <v>1310</v>
      </c>
      <c r="E223" s="19" t="s">
        <v>1352</v>
      </c>
      <c r="F223" s="19" t="s">
        <v>1254</v>
      </c>
      <c r="G223" s="9" t="s">
        <v>582</v>
      </c>
      <c r="H223" s="10">
        <v>50000</v>
      </c>
      <c r="I223" s="10" t="s">
        <v>2020</v>
      </c>
      <c r="J223" s="9" t="s">
        <v>1353</v>
      </c>
      <c r="K223" s="9" t="s">
        <v>1355</v>
      </c>
    </row>
    <row r="224" spans="1:11" ht="13.5" customHeight="1">
      <c r="A224" s="9" t="s">
        <v>1207</v>
      </c>
      <c r="B224" s="9" t="s">
        <v>2963</v>
      </c>
      <c r="C224" s="19" t="s">
        <v>694</v>
      </c>
      <c r="D224" s="19" t="s">
        <v>1362</v>
      </c>
      <c r="E224" s="19" t="s">
        <v>692</v>
      </c>
      <c r="F224" s="19" t="s">
        <v>1374</v>
      </c>
      <c r="G224" s="9" t="s">
        <v>1365</v>
      </c>
      <c r="H224" s="10">
        <v>10000</v>
      </c>
      <c r="I224" s="10" t="s">
        <v>3574</v>
      </c>
      <c r="J224" s="9" t="s">
        <v>693</v>
      </c>
      <c r="K224" s="9" t="s">
        <v>695</v>
      </c>
    </row>
    <row r="225" spans="1:11" ht="13.5" customHeight="1">
      <c r="A225" s="9" t="s">
        <v>1207</v>
      </c>
      <c r="B225" s="9" t="s">
        <v>2963</v>
      </c>
      <c r="C225" s="19" t="s">
        <v>1346</v>
      </c>
      <c r="D225" s="19" t="s">
        <v>1310</v>
      </c>
      <c r="E225" s="19" t="s">
        <v>1343</v>
      </c>
      <c r="F225" s="19" t="s">
        <v>1344</v>
      </c>
      <c r="G225" s="9" t="s">
        <v>582</v>
      </c>
      <c r="H225" s="10">
        <v>25000</v>
      </c>
      <c r="I225" s="10" t="s">
        <v>2020</v>
      </c>
      <c r="J225" s="9" t="s">
        <v>1345</v>
      </c>
      <c r="K225" s="9" t="s">
        <v>1347</v>
      </c>
    </row>
    <row r="226" spans="1:11" ht="13.5" customHeight="1">
      <c r="A226" s="9" t="s">
        <v>1207</v>
      </c>
      <c r="B226" s="9" t="s">
        <v>2963</v>
      </c>
      <c r="C226" s="19" t="s">
        <v>739</v>
      </c>
      <c r="D226" s="19" t="s">
        <v>1362</v>
      </c>
      <c r="E226" s="19" t="s">
        <v>737</v>
      </c>
      <c r="F226" s="19" t="s">
        <v>1374</v>
      </c>
      <c r="G226" s="9" t="s">
        <v>1365</v>
      </c>
      <c r="H226" s="10">
        <v>10000</v>
      </c>
      <c r="I226" s="10" t="s">
        <v>3574</v>
      </c>
      <c r="J226" s="9" t="s">
        <v>738</v>
      </c>
      <c r="K226" s="9" t="s">
        <v>740</v>
      </c>
    </row>
    <row r="227" spans="1:11" ht="13.5" customHeight="1">
      <c r="A227" s="9" t="s">
        <v>1207</v>
      </c>
      <c r="B227" s="9" t="s">
        <v>2963</v>
      </c>
      <c r="C227" s="19" t="s">
        <v>710</v>
      </c>
      <c r="D227" s="19" t="s">
        <v>1362</v>
      </c>
      <c r="E227" s="19" t="s">
        <v>708</v>
      </c>
      <c r="F227" s="19" t="s">
        <v>1364</v>
      </c>
      <c r="G227" s="9" t="s">
        <v>1365</v>
      </c>
      <c r="H227" s="10">
        <v>25000</v>
      </c>
      <c r="I227" s="10" t="s">
        <v>3574</v>
      </c>
      <c r="J227" s="9" t="s">
        <v>709</v>
      </c>
      <c r="K227" s="9" t="s">
        <v>711</v>
      </c>
    </row>
    <row r="228" spans="1:11" ht="13.5" customHeight="1">
      <c r="A228" s="9" t="s">
        <v>1207</v>
      </c>
      <c r="B228" s="9" t="s">
        <v>2963</v>
      </c>
      <c r="C228" s="19" t="s">
        <v>719</v>
      </c>
      <c r="D228" s="19" t="s">
        <v>1362</v>
      </c>
      <c r="E228" s="19" t="s">
        <v>717</v>
      </c>
      <c r="F228" s="19" t="s">
        <v>1364</v>
      </c>
      <c r="G228" s="9" t="s">
        <v>1365</v>
      </c>
      <c r="H228" s="10">
        <v>25000</v>
      </c>
      <c r="I228" s="10" t="s">
        <v>3574</v>
      </c>
      <c r="J228" s="9" t="s">
        <v>718</v>
      </c>
      <c r="K228" s="9" t="s">
        <v>720</v>
      </c>
    </row>
    <row r="229" spans="1:11" ht="13.5" customHeight="1">
      <c r="A229" s="9" t="s">
        <v>1207</v>
      </c>
      <c r="B229" s="9" t="s">
        <v>2963</v>
      </c>
      <c r="C229" s="19" t="s">
        <v>702</v>
      </c>
      <c r="D229" s="19" t="s">
        <v>1362</v>
      </c>
      <c r="E229" s="19" t="s">
        <v>700</v>
      </c>
      <c r="F229" s="19" t="s">
        <v>1374</v>
      </c>
      <c r="G229" s="9" t="s">
        <v>1365</v>
      </c>
      <c r="H229" s="10">
        <v>50000</v>
      </c>
      <c r="I229" s="10" t="s">
        <v>3574</v>
      </c>
      <c r="J229" s="9" t="s">
        <v>701</v>
      </c>
      <c r="K229" s="9" t="s">
        <v>703</v>
      </c>
    </row>
    <row r="230" spans="1:11" ht="13.5" customHeight="1">
      <c r="A230" s="9" t="s">
        <v>1207</v>
      </c>
      <c r="B230" s="9" t="s">
        <v>2963</v>
      </c>
      <c r="C230" s="19" t="s">
        <v>706</v>
      </c>
      <c r="D230" s="19" t="s">
        <v>1362</v>
      </c>
      <c r="E230" s="19" t="s">
        <v>704</v>
      </c>
      <c r="F230" s="19" t="s">
        <v>1364</v>
      </c>
      <c r="G230" s="9" t="s">
        <v>1365</v>
      </c>
      <c r="H230" s="10">
        <v>25000</v>
      </c>
      <c r="I230" s="10" t="s">
        <v>3574</v>
      </c>
      <c r="J230" s="9" t="s">
        <v>705</v>
      </c>
      <c r="K230" s="9" t="s">
        <v>707</v>
      </c>
    </row>
    <row r="231" spans="1:11" ht="13.5" customHeight="1">
      <c r="A231" s="9" t="s">
        <v>1207</v>
      </c>
      <c r="B231" s="9" t="s">
        <v>2963</v>
      </c>
      <c r="C231" s="19" t="s">
        <v>865</v>
      </c>
      <c r="D231" s="19" t="s">
        <v>1362</v>
      </c>
      <c r="E231" s="19" t="s">
        <v>863</v>
      </c>
      <c r="F231" s="19" t="s">
        <v>1198</v>
      </c>
      <c r="G231" s="9" t="s">
        <v>1365</v>
      </c>
      <c r="H231" s="10">
        <v>50</v>
      </c>
      <c r="I231" s="10" t="s">
        <v>3574</v>
      </c>
      <c r="J231" s="9" t="s">
        <v>864</v>
      </c>
      <c r="K231" s="9" t="s">
        <v>866</v>
      </c>
    </row>
    <row r="232" spans="1:11" ht="13.5" customHeight="1">
      <c r="A232" s="9" t="s">
        <v>1207</v>
      </c>
      <c r="B232" s="9" t="s">
        <v>1923</v>
      </c>
      <c r="C232" s="19" t="s">
        <v>715</v>
      </c>
      <c r="D232" s="19" t="s">
        <v>1362</v>
      </c>
      <c r="E232" s="19" t="s">
        <v>712</v>
      </c>
      <c r="F232" s="19" t="s">
        <v>713</v>
      </c>
      <c r="G232" s="9" t="s">
        <v>1365</v>
      </c>
      <c r="H232" s="10">
        <v>50000</v>
      </c>
      <c r="I232" s="10" t="s">
        <v>3574</v>
      </c>
      <c r="J232" s="9" t="s">
        <v>714</v>
      </c>
      <c r="K232" s="9" t="s">
        <v>716</v>
      </c>
    </row>
    <row r="233" spans="1:11" ht="13.5" customHeight="1">
      <c r="A233" s="9" t="s">
        <v>1207</v>
      </c>
      <c r="B233" s="9" t="s">
        <v>2963</v>
      </c>
      <c r="C233" s="19" t="s">
        <v>1262</v>
      </c>
      <c r="D233" s="19" t="s">
        <v>1258</v>
      </c>
      <c r="E233" s="19" t="s">
        <v>1259</v>
      </c>
      <c r="F233" s="19" t="s">
        <v>1260</v>
      </c>
      <c r="G233" s="9" t="s">
        <v>1249</v>
      </c>
      <c r="H233" s="10">
        <v>500</v>
      </c>
      <c r="I233" s="10" t="s">
        <v>2020</v>
      </c>
      <c r="J233" s="9" t="s">
        <v>1261</v>
      </c>
      <c r="K233" s="9" t="s">
        <v>1263</v>
      </c>
    </row>
    <row r="234" spans="1:11" ht="13.5" customHeight="1">
      <c r="A234" s="9" t="s">
        <v>1207</v>
      </c>
      <c r="B234" s="9" t="s">
        <v>2963</v>
      </c>
      <c r="C234" s="19" t="s">
        <v>743</v>
      </c>
      <c r="D234" s="19" t="s">
        <v>1362</v>
      </c>
      <c r="E234" s="19" t="s">
        <v>741</v>
      </c>
      <c r="F234" s="19" t="s">
        <v>1364</v>
      </c>
      <c r="G234" s="9" t="s">
        <v>1365</v>
      </c>
      <c r="H234" s="10">
        <v>50000</v>
      </c>
      <c r="I234" s="10" t="s">
        <v>3574</v>
      </c>
      <c r="J234" s="9" t="s">
        <v>742</v>
      </c>
      <c r="K234" s="9" t="s">
        <v>744</v>
      </c>
    </row>
    <row r="235" spans="1:11" ht="13.5" customHeight="1">
      <c r="A235" s="9" t="s">
        <v>1207</v>
      </c>
      <c r="B235" s="9" t="s">
        <v>2963</v>
      </c>
      <c r="C235" s="19" t="s">
        <v>747</v>
      </c>
      <c r="D235" s="19" t="s">
        <v>1362</v>
      </c>
      <c r="E235" s="19" t="s">
        <v>745</v>
      </c>
      <c r="F235" s="19" t="s">
        <v>1364</v>
      </c>
      <c r="G235" s="9" t="s">
        <v>1365</v>
      </c>
      <c r="H235" s="10">
        <v>10000</v>
      </c>
      <c r="I235" s="10" t="s">
        <v>3574</v>
      </c>
      <c r="J235" s="9" t="s">
        <v>746</v>
      </c>
      <c r="K235" s="9" t="s">
        <v>748</v>
      </c>
    </row>
    <row r="236" spans="1:11" ht="13.5" customHeight="1">
      <c r="A236" s="9" t="s">
        <v>1207</v>
      </c>
      <c r="B236" s="9" t="s">
        <v>1923</v>
      </c>
      <c r="C236" s="19" t="s">
        <v>752</v>
      </c>
      <c r="D236" s="19" t="s">
        <v>1362</v>
      </c>
      <c r="E236" s="19" t="s">
        <v>749</v>
      </c>
      <c r="F236" s="19" t="s">
        <v>750</v>
      </c>
      <c r="G236" s="9" t="s">
        <v>1365</v>
      </c>
      <c r="H236" s="10">
        <v>5000</v>
      </c>
      <c r="I236" s="10" t="s">
        <v>3574</v>
      </c>
      <c r="J236" s="9" t="s">
        <v>751</v>
      </c>
      <c r="K236" s="9" t="s">
        <v>753</v>
      </c>
    </row>
    <row r="237" spans="1:11" ht="13.5" customHeight="1">
      <c r="A237" s="9" t="s">
        <v>1207</v>
      </c>
      <c r="B237" s="9" t="s">
        <v>2963</v>
      </c>
      <c r="C237" s="19" t="s">
        <v>780</v>
      </c>
      <c r="D237" s="19" t="s">
        <v>1362</v>
      </c>
      <c r="E237" s="19" t="s">
        <v>778</v>
      </c>
      <c r="F237" s="19" t="s">
        <v>2665</v>
      </c>
      <c r="G237" s="9" t="s">
        <v>1365</v>
      </c>
      <c r="H237" s="10">
        <v>10000</v>
      </c>
      <c r="I237" s="10" t="s">
        <v>3574</v>
      </c>
      <c r="J237" s="9" t="s">
        <v>779</v>
      </c>
      <c r="K237" s="9" t="s">
        <v>781</v>
      </c>
    </row>
    <row r="238" spans="1:11" ht="13.5" customHeight="1">
      <c r="A238" s="9" t="s">
        <v>1207</v>
      </c>
      <c r="B238" s="9" t="s">
        <v>2963</v>
      </c>
      <c r="C238" s="19" t="s">
        <v>772</v>
      </c>
      <c r="D238" s="19" t="s">
        <v>1362</v>
      </c>
      <c r="E238" s="19" t="s">
        <v>770</v>
      </c>
      <c r="F238" s="19" t="s">
        <v>1374</v>
      </c>
      <c r="G238" s="9" t="s">
        <v>1365</v>
      </c>
      <c r="H238" s="10">
        <v>5000</v>
      </c>
      <c r="I238" s="10" t="s">
        <v>3574</v>
      </c>
      <c r="J238" s="9" t="s">
        <v>771</v>
      </c>
      <c r="K238" s="9" t="s">
        <v>773</v>
      </c>
    </row>
    <row r="239" spans="1:11" ht="13.5" customHeight="1">
      <c r="A239" s="9" t="s">
        <v>1207</v>
      </c>
      <c r="B239" s="9" t="s">
        <v>2963</v>
      </c>
      <c r="C239" s="19" t="s">
        <v>776</v>
      </c>
      <c r="D239" s="19" t="s">
        <v>1362</v>
      </c>
      <c r="E239" s="19" t="s">
        <v>774</v>
      </c>
      <c r="F239" s="19" t="s">
        <v>1364</v>
      </c>
      <c r="G239" s="9" t="s">
        <v>1365</v>
      </c>
      <c r="H239" s="10">
        <v>50000</v>
      </c>
      <c r="I239" s="10" t="s">
        <v>3574</v>
      </c>
      <c r="J239" s="9" t="s">
        <v>775</v>
      </c>
      <c r="K239" s="9" t="s">
        <v>777</v>
      </c>
    </row>
    <row r="240" spans="1:11" ht="13.5" customHeight="1">
      <c r="A240" s="9" t="s">
        <v>1207</v>
      </c>
      <c r="B240" s="9" t="s">
        <v>1923</v>
      </c>
      <c r="C240" s="19" t="s">
        <v>784</v>
      </c>
      <c r="D240" s="19" t="s">
        <v>1362</v>
      </c>
      <c r="E240" s="19" t="s">
        <v>782</v>
      </c>
      <c r="F240" s="19" t="s">
        <v>2660</v>
      </c>
      <c r="G240" s="9" t="s">
        <v>1365</v>
      </c>
      <c r="H240" s="10">
        <v>50000</v>
      </c>
      <c r="I240" s="10" t="s">
        <v>3574</v>
      </c>
      <c r="J240" s="9" t="s">
        <v>783</v>
      </c>
      <c r="K240" s="9" t="s">
        <v>785</v>
      </c>
    </row>
    <row r="241" spans="1:11" ht="13.5" customHeight="1">
      <c r="A241" s="9" t="s">
        <v>1207</v>
      </c>
      <c r="B241" s="9" t="s">
        <v>1923</v>
      </c>
      <c r="C241" s="19" t="s">
        <v>916</v>
      </c>
      <c r="D241" s="19" t="s">
        <v>1362</v>
      </c>
      <c r="E241" s="19" t="s">
        <v>914</v>
      </c>
      <c r="F241" s="19" t="s">
        <v>906</v>
      </c>
      <c r="G241" s="9" t="s">
        <v>1365</v>
      </c>
      <c r="H241" s="10">
        <v>50</v>
      </c>
      <c r="I241" s="10" t="s">
        <v>3574</v>
      </c>
      <c r="J241" s="9" t="s">
        <v>915</v>
      </c>
      <c r="K241" s="9" t="s">
        <v>917</v>
      </c>
    </row>
    <row r="242" spans="1:11" ht="13.5" customHeight="1">
      <c r="A242" s="9" t="s">
        <v>1207</v>
      </c>
      <c r="B242" s="9" t="s">
        <v>2963</v>
      </c>
      <c r="C242" s="19" t="s">
        <v>1327</v>
      </c>
      <c r="D242" s="19" t="s">
        <v>1310</v>
      </c>
      <c r="E242" s="19" t="s">
        <v>1325</v>
      </c>
      <c r="F242" s="19" t="s">
        <v>1217</v>
      </c>
      <c r="G242" s="9" t="s">
        <v>582</v>
      </c>
      <c r="H242" s="10">
        <v>100000</v>
      </c>
      <c r="I242" s="10" t="s">
        <v>2020</v>
      </c>
      <c r="J242" s="9" t="s">
        <v>1326</v>
      </c>
      <c r="K242" s="9" t="s">
        <v>1328</v>
      </c>
    </row>
    <row r="243" spans="1:11" ht="13.5" customHeight="1">
      <c r="A243" s="9" t="s">
        <v>1207</v>
      </c>
      <c r="B243" s="9" t="s">
        <v>2963</v>
      </c>
      <c r="C243" s="19" t="s">
        <v>912</v>
      </c>
      <c r="D243" s="19" t="s">
        <v>1362</v>
      </c>
      <c r="E243" s="19" t="s">
        <v>910</v>
      </c>
      <c r="F243" s="19" t="s">
        <v>1374</v>
      </c>
      <c r="G243" s="9" t="s">
        <v>1365</v>
      </c>
      <c r="H243" s="10">
        <v>10000</v>
      </c>
      <c r="I243" s="10" t="s">
        <v>3574</v>
      </c>
      <c r="J243" s="9" t="s">
        <v>911</v>
      </c>
      <c r="K243" s="9" t="s">
        <v>913</v>
      </c>
    </row>
    <row r="244" spans="1:11" ht="13.5" customHeight="1">
      <c r="A244" s="9" t="s">
        <v>1207</v>
      </c>
      <c r="B244" s="9" t="s">
        <v>1923</v>
      </c>
      <c r="C244" s="19" t="s">
        <v>1303</v>
      </c>
      <c r="D244" s="19" t="s">
        <v>1285</v>
      </c>
      <c r="E244" s="19" t="s">
        <v>1300</v>
      </c>
      <c r="F244" s="19" t="s">
        <v>1301</v>
      </c>
      <c r="G244" s="9" t="s">
        <v>1249</v>
      </c>
      <c r="H244" s="10">
        <v>1000</v>
      </c>
      <c r="I244" s="10" t="s">
        <v>2021</v>
      </c>
      <c r="J244" s="9" t="s">
        <v>1302</v>
      </c>
      <c r="K244" s="9" t="s">
        <v>1304</v>
      </c>
    </row>
    <row r="245" spans="1:11" ht="13.5" customHeight="1">
      <c r="A245" s="9" t="s">
        <v>1207</v>
      </c>
      <c r="B245" s="9" t="s">
        <v>2963</v>
      </c>
      <c r="C245" s="19" t="s">
        <v>1298</v>
      </c>
      <c r="D245" s="19" t="s">
        <v>1285</v>
      </c>
      <c r="E245" s="19" t="s">
        <v>1295</v>
      </c>
      <c r="F245" s="19" t="s">
        <v>1296</v>
      </c>
      <c r="G245" s="9" t="s">
        <v>1249</v>
      </c>
      <c r="H245" s="10">
        <v>500</v>
      </c>
      <c r="I245" s="10" t="s">
        <v>2021</v>
      </c>
      <c r="J245" s="9" t="s">
        <v>1297</v>
      </c>
      <c r="K245" s="9" t="s">
        <v>1299</v>
      </c>
    </row>
    <row r="246" spans="7:11" ht="13.5" customHeight="1">
      <c r="G246" s="15"/>
      <c r="K246" s="16"/>
    </row>
  </sheetData>
  <printOptions/>
  <pageMargins left="0.36" right="0.17" top="1" bottom="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4"/>
  <sheetViews>
    <sheetView tabSelected="1" workbookViewId="0" topLeftCell="A249">
      <selection activeCell="E276" sqref="E276"/>
    </sheetView>
  </sheetViews>
  <sheetFormatPr defaultColWidth="9.140625" defaultRowHeight="12.75"/>
  <cols>
    <col min="1" max="1" width="11.140625" style="0" customWidth="1"/>
    <col min="2" max="2" width="12.00390625" style="0" customWidth="1"/>
    <col min="3" max="3" width="10.421875" style="0" customWidth="1"/>
    <col min="4" max="4" width="14.57421875" style="0" bestFit="1" customWidth="1"/>
    <col min="5" max="5" width="19.00390625" style="0" bestFit="1" customWidth="1"/>
    <col min="6" max="6" width="43.28125" style="0" bestFit="1" customWidth="1"/>
    <col min="7" max="7" width="40.00390625" style="0" bestFit="1" customWidth="1"/>
    <col min="9" max="9" width="7.7109375" style="0" bestFit="1" customWidth="1"/>
    <col min="10" max="10" width="14.8515625" style="0" customWidth="1"/>
    <col min="11" max="11" width="11.28125" style="0" customWidth="1"/>
    <col min="12" max="12" width="8.7109375" style="0" customWidth="1"/>
  </cols>
  <sheetData>
    <row r="1" spans="1:12" ht="25.5">
      <c r="A1" s="17" t="s">
        <v>2000</v>
      </c>
      <c r="B1" s="17" t="s">
        <v>2001</v>
      </c>
      <c r="C1" s="17" t="s">
        <v>2002</v>
      </c>
      <c r="D1" s="12" t="s">
        <v>1189</v>
      </c>
      <c r="E1" s="11" t="s">
        <v>2017</v>
      </c>
      <c r="F1" s="12" t="s">
        <v>2018</v>
      </c>
      <c r="G1" s="12" t="s">
        <v>2019</v>
      </c>
      <c r="H1" s="12" t="s">
        <v>1186</v>
      </c>
      <c r="I1" s="12" t="s">
        <v>1187</v>
      </c>
      <c r="J1" s="20" t="s">
        <v>2023</v>
      </c>
      <c r="K1" s="12" t="s">
        <v>1188</v>
      </c>
      <c r="L1" s="18" t="s">
        <v>1190</v>
      </c>
    </row>
    <row r="2" spans="1:12" ht="12.75">
      <c r="A2" t="s">
        <v>3576</v>
      </c>
      <c r="B2" t="s">
        <v>3576</v>
      </c>
      <c r="C2" t="s">
        <v>2537</v>
      </c>
      <c r="D2" t="s">
        <v>2542</v>
      </c>
      <c r="E2" t="s">
        <v>1776</v>
      </c>
      <c r="F2" t="s">
        <v>2544</v>
      </c>
      <c r="G2" t="s">
        <v>2545</v>
      </c>
      <c r="H2" s="22" t="s">
        <v>1249</v>
      </c>
      <c r="I2" s="10">
        <v>2750</v>
      </c>
      <c r="J2" s="23" t="s">
        <v>3573</v>
      </c>
      <c r="K2" t="s">
        <v>2543</v>
      </c>
      <c r="L2" s="6" t="s">
        <v>1782</v>
      </c>
    </row>
    <row r="3" spans="1:12" ht="12.75">
      <c r="A3" t="s">
        <v>3576</v>
      </c>
      <c r="B3" t="s">
        <v>3582</v>
      </c>
      <c r="C3" t="s">
        <v>3583</v>
      </c>
      <c r="D3" t="s">
        <v>3054</v>
      </c>
      <c r="E3" t="s">
        <v>939</v>
      </c>
      <c r="F3" t="s">
        <v>3056</v>
      </c>
      <c r="G3" t="s">
        <v>3057</v>
      </c>
      <c r="H3" s="22" t="s">
        <v>1249</v>
      </c>
      <c r="I3" s="10">
        <v>2750</v>
      </c>
      <c r="J3" s="23" t="s">
        <v>3573</v>
      </c>
      <c r="K3" t="s">
        <v>3055</v>
      </c>
      <c r="L3" s="6" t="s">
        <v>1783</v>
      </c>
    </row>
    <row r="4" spans="1:12" ht="12.75">
      <c r="A4" t="s">
        <v>3576</v>
      </c>
      <c r="B4" t="s">
        <v>3576</v>
      </c>
      <c r="C4" t="s">
        <v>683</v>
      </c>
      <c r="D4" t="s">
        <v>2248</v>
      </c>
      <c r="E4" t="s">
        <v>1777</v>
      </c>
      <c r="F4" t="s">
        <v>2250</v>
      </c>
      <c r="G4" t="s">
        <v>2251</v>
      </c>
      <c r="H4" s="22" t="s">
        <v>1249</v>
      </c>
      <c r="I4" s="10">
        <v>3000</v>
      </c>
      <c r="J4" s="23" t="s">
        <v>3573</v>
      </c>
      <c r="K4" t="s">
        <v>2249</v>
      </c>
      <c r="L4" s="6" t="s">
        <v>1794</v>
      </c>
    </row>
    <row r="5" spans="1:12" ht="12.75">
      <c r="A5" t="s">
        <v>3576</v>
      </c>
      <c r="B5" t="s">
        <v>3576</v>
      </c>
      <c r="C5" t="s">
        <v>2284</v>
      </c>
      <c r="D5" t="s">
        <v>2304</v>
      </c>
      <c r="E5" t="s">
        <v>1778</v>
      </c>
      <c r="F5" t="s">
        <v>2306</v>
      </c>
      <c r="G5" t="s">
        <v>2307</v>
      </c>
      <c r="H5" s="22" t="s">
        <v>1249</v>
      </c>
      <c r="I5" s="10">
        <v>4000</v>
      </c>
      <c r="J5" s="23" t="s">
        <v>3573</v>
      </c>
      <c r="K5" t="s">
        <v>2305</v>
      </c>
      <c r="L5" s="6" t="s">
        <v>1796</v>
      </c>
    </row>
    <row r="6" spans="1:12" ht="12.75">
      <c r="A6" t="s">
        <v>3576</v>
      </c>
      <c r="B6" t="s">
        <v>3582</v>
      </c>
      <c r="C6" t="s">
        <v>3583</v>
      </c>
      <c r="D6" t="s">
        <v>3080</v>
      </c>
      <c r="E6" t="s">
        <v>939</v>
      </c>
      <c r="F6" t="s">
        <v>3082</v>
      </c>
      <c r="G6" t="s">
        <v>3075</v>
      </c>
      <c r="H6" s="22" t="s">
        <v>1249</v>
      </c>
      <c r="I6" s="10">
        <v>2250</v>
      </c>
      <c r="J6" s="23" t="s">
        <v>3573</v>
      </c>
      <c r="K6" t="s">
        <v>3081</v>
      </c>
      <c r="L6" s="6" t="s">
        <v>1806</v>
      </c>
    </row>
    <row r="7" spans="1:12" ht="12.75">
      <c r="A7" t="s">
        <v>3576</v>
      </c>
      <c r="B7" t="s">
        <v>3576</v>
      </c>
      <c r="C7" t="s">
        <v>1027</v>
      </c>
      <c r="D7" t="s">
        <v>3014</v>
      </c>
      <c r="E7" t="s">
        <v>451</v>
      </c>
      <c r="F7" t="s">
        <v>3016</v>
      </c>
      <c r="G7" t="s">
        <v>1043</v>
      </c>
      <c r="H7" s="22" t="s">
        <v>1249</v>
      </c>
      <c r="I7" s="10">
        <v>3500</v>
      </c>
      <c r="J7" s="23" t="s">
        <v>3573</v>
      </c>
      <c r="K7" t="s">
        <v>3015</v>
      </c>
      <c r="L7" s="6" t="s">
        <v>1813</v>
      </c>
    </row>
    <row r="8" spans="1:12" ht="12.75">
      <c r="A8" t="s">
        <v>3576</v>
      </c>
      <c r="B8" t="s">
        <v>3576</v>
      </c>
      <c r="C8" t="s">
        <v>3049</v>
      </c>
      <c r="D8" t="s">
        <v>3050</v>
      </c>
      <c r="E8" t="s">
        <v>939</v>
      </c>
      <c r="F8" t="s">
        <v>3052</v>
      </c>
      <c r="G8" t="s">
        <v>3053</v>
      </c>
      <c r="H8" s="22" t="s">
        <v>1249</v>
      </c>
      <c r="I8" s="10">
        <v>2500</v>
      </c>
      <c r="J8" s="23" t="s">
        <v>3573</v>
      </c>
      <c r="K8" t="s">
        <v>3051</v>
      </c>
      <c r="L8" s="6" t="s">
        <v>1816</v>
      </c>
    </row>
    <row r="9" spans="1:12" ht="12.75">
      <c r="A9" t="s">
        <v>3576</v>
      </c>
      <c r="B9" t="s">
        <v>3576</v>
      </c>
      <c r="C9" t="s">
        <v>2546</v>
      </c>
      <c r="D9" t="s">
        <v>2547</v>
      </c>
      <c r="E9" t="s">
        <v>1776</v>
      </c>
      <c r="F9" t="s">
        <v>2549</v>
      </c>
      <c r="G9" t="s">
        <v>2550</v>
      </c>
      <c r="H9" s="22" t="s">
        <v>1249</v>
      </c>
      <c r="I9" s="10">
        <v>3500</v>
      </c>
      <c r="J9" s="23" t="s">
        <v>3573</v>
      </c>
      <c r="K9" t="s">
        <v>2548</v>
      </c>
      <c r="L9" s="6" t="s">
        <v>1827</v>
      </c>
    </row>
    <row r="10" spans="1:12" ht="12.75">
      <c r="A10" t="s">
        <v>3576</v>
      </c>
      <c r="B10" t="s">
        <v>3576</v>
      </c>
      <c r="C10" t="s">
        <v>2537</v>
      </c>
      <c r="D10" t="s">
        <v>2559</v>
      </c>
      <c r="E10" t="s">
        <v>1776</v>
      </c>
      <c r="F10" t="s">
        <v>2561</v>
      </c>
      <c r="G10" t="s">
        <v>2558</v>
      </c>
      <c r="H10" s="22" t="s">
        <v>1249</v>
      </c>
      <c r="I10" s="10">
        <v>5000</v>
      </c>
      <c r="J10" s="23" t="s">
        <v>3573</v>
      </c>
      <c r="K10" t="s">
        <v>2560</v>
      </c>
      <c r="L10" s="6" t="s">
        <v>1829</v>
      </c>
    </row>
    <row r="11" spans="1:12" ht="12.75">
      <c r="A11" t="s">
        <v>3576</v>
      </c>
      <c r="B11" t="s">
        <v>3576</v>
      </c>
      <c r="C11" t="s">
        <v>2427</v>
      </c>
      <c r="D11" t="s">
        <v>2522</v>
      </c>
      <c r="E11" t="s">
        <v>1775</v>
      </c>
      <c r="F11" t="s">
        <v>2524</v>
      </c>
      <c r="G11" t="s">
        <v>2434</v>
      </c>
      <c r="H11" s="22" t="s">
        <v>1249</v>
      </c>
      <c r="I11" s="10">
        <v>2500</v>
      </c>
      <c r="J11" s="23" t="s">
        <v>3573</v>
      </c>
      <c r="K11" t="s">
        <v>2523</v>
      </c>
      <c r="L11" s="6" t="s">
        <v>1833</v>
      </c>
    </row>
    <row r="12" spans="1:12" ht="12.75">
      <c r="A12" t="s">
        <v>3576</v>
      </c>
      <c r="B12" t="s">
        <v>3576</v>
      </c>
      <c r="C12" t="s">
        <v>2284</v>
      </c>
      <c r="D12" t="s">
        <v>2321</v>
      </c>
      <c r="E12" t="s">
        <v>1778</v>
      </c>
      <c r="F12" t="s">
        <v>2323</v>
      </c>
      <c r="G12" t="s">
        <v>2324</v>
      </c>
      <c r="H12" s="22" t="s">
        <v>1249</v>
      </c>
      <c r="I12" s="10">
        <v>4500</v>
      </c>
      <c r="J12" s="23" t="s">
        <v>3573</v>
      </c>
      <c r="K12" t="s">
        <v>2322</v>
      </c>
      <c r="L12" s="6" t="s">
        <v>3306</v>
      </c>
    </row>
    <row r="13" spans="1:12" ht="12.75">
      <c r="A13" t="s">
        <v>3576</v>
      </c>
      <c r="B13" t="s">
        <v>3582</v>
      </c>
      <c r="C13" t="s">
        <v>3588</v>
      </c>
      <c r="D13" t="s">
        <v>3644</v>
      </c>
      <c r="E13" t="s">
        <v>928</v>
      </c>
      <c r="F13" t="s">
        <v>3646</v>
      </c>
      <c r="G13" t="s">
        <v>3647</v>
      </c>
      <c r="H13" s="22" t="s">
        <v>1249</v>
      </c>
      <c r="I13" s="10">
        <v>3500</v>
      </c>
      <c r="J13" s="23" t="s">
        <v>3573</v>
      </c>
      <c r="K13" t="s">
        <v>3645</v>
      </c>
      <c r="L13" s="6" t="s">
        <v>3325</v>
      </c>
    </row>
    <row r="14" spans="1:12" ht="12.75">
      <c r="A14" t="s">
        <v>3576</v>
      </c>
      <c r="B14" t="s">
        <v>3576</v>
      </c>
      <c r="C14" t="s">
        <v>2435</v>
      </c>
      <c r="D14" t="s">
        <v>2525</v>
      </c>
      <c r="E14" t="s">
        <v>1775</v>
      </c>
      <c r="F14" t="s">
        <v>2527</v>
      </c>
      <c r="G14" t="s">
        <v>2434</v>
      </c>
      <c r="H14" s="22" t="s">
        <v>1249</v>
      </c>
      <c r="I14" s="10">
        <v>2500</v>
      </c>
      <c r="J14" s="23" t="s">
        <v>3573</v>
      </c>
      <c r="K14" t="s">
        <v>2526</v>
      </c>
      <c r="L14" s="6" t="s">
        <v>3329</v>
      </c>
    </row>
    <row r="15" spans="1:12" ht="12.75">
      <c r="A15" t="s">
        <v>3576</v>
      </c>
      <c r="B15" t="s">
        <v>3576</v>
      </c>
      <c r="C15" t="s">
        <v>2427</v>
      </c>
      <c r="D15" t="s">
        <v>2528</v>
      </c>
      <c r="E15" t="s">
        <v>1775</v>
      </c>
      <c r="F15" t="s">
        <v>2530</v>
      </c>
      <c r="G15" t="s">
        <v>3581</v>
      </c>
      <c r="H15" s="22" t="s">
        <v>1249</v>
      </c>
      <c r="I15" s="10">
        <v>2750</v>
      </c>
      <c r="J15" s="23" t="s">
        <v>3573</v>
      </c>
      <c r="K15" t="s">
        <v>2529</v>
      </c>
      <c r="L15" s="6" t="s">
        <v>3348</v>
      </c>
    </row>
    <row r="16" spans="1:12" ht="12.75">
      <c r="A16" t="s">
        <v>3576</v>
      </c>
      <c r="B16" t="s">
        <v>3576</v>
      </c>
      <c r="C16" t="s">
        <v>2427</v>
      </c>
      <c r="D16" t="s">
        <v>2457</v>
      </c>
      <c r="E16" t="s">
        <v>1775</v>
      </c>
      <c r="F16" t="s">
        <v>2459</v>
      </c>
      <c r="G16" t="s">
        <v>2456</v>
      </c>
      <c r="H16" s="22" t="s">
        <v>1249</v>
      </c>
      <c r="I16" s="10">
        <v>2500</v>
      </c>
      <c r="J16" s="23" t="s">
        <v>3573</v>
      </c>
      <c r="K16" t="s">
        <v>2458</v>
      </c>
      <c r="L16" s="6" t="s">
        <v>3350</v>
      </c>
    </row>
    <row r="17" spans="1:12" ht="12.75">
      <c r="A17" t="s">
        <v>3576</v>
      </c>
      <c r="B17" t="s">
        <v>3576</v>
      </c>
      <c r="C17" t="s">
        <v>3577</v>
      </c>
      <c r="D17" t="s">
        <v>3578</v>
      </c>
      <c r="E17" t="s">
        <v>1774</v>
      </c>
      <c r="F17" t="s">
        <v>3580</v>
      </c>
      <c r="G17" t="s">
        <v>3581</v>
      </c>
      <c r="H17" s="22" t="s">
        <v>1249</v>
      </c>
      <c r="I17" s="10">
        <v>2750</v>
      </c>
      <c r="J17" s="23" t="s">
        <v>3573</v>
      </c>
      <c r="K17" t="s">
        <v>3579</v>
      </c>
      <c r="L17" s="6" t="s">
        <v>3351</v>
      </c>
    </row>
    <row r="18" spans="1:12" ht="12.75">
      <c r="A18" t="s">
        <v>3576</v>
      </c>
      <c r="B18" t="s">
        <v>3576</v>
      </c>
      <c r="C18" t="s">
        <v>3049</v>
      </c>
      <c r="D18" t="s">
        <v>1427</v>
      </c>
      <c r="E18" t="s">
        <v>939</v>
      </c>
      <c r="F18" t="s">
        <v>1429</v>
      </c>
      <c r="G18" t="s">
        <v>3075</v>
      </c>
      <c r="H18" s="22" t="s">
        <v>1249</v>
      </c>
      <c r="I18" s="10">
        <v>2500</v>
      </c>
      <c r="J18" s="23" t="s">
        <v>3573</v>
      </c>
      <c r="K18" t="s">
        <v>1428</v>
      </c>
      <c r="L18" s="6" t="s">
        <v>3362</v>
      </c>
    </row>
    <row r="19" spans="1:12" ht="12.75">
      <c r="A19" t="s">
        <v>3576</v>
      </c>
      <c r="B19" t="s">
        <v>3582</v>
      </c>
      <c r="C19" t="s">
        <v>3583</v>
      </c>
      <c r="D19" t="s">
        <v>1406</v>
      </c>
      <c r="E19" t="s">
        <v>939</v>
      </c>
      <c r="F19" t="s">
        <v>1408</v>
      </c>
      <c r="G19" t="s">
        <v>3075</v>
      </c>
      <c r="H19" s="22" t="s">
        <v>1249</v>
      </c>
      <c r="I19" s="10">
        <v>4000</v>
      </c>
      <c r="J19" s="23" t="s">
        <v>3573</v>
      </c>
      <c r="K19" t="s">
        <v>1407</v>
      </c>
      <c r="L19" s="6" t="s">
        <v>3363</v>
      </c>
    </row>
    <row r="20" spans="1:12" ht="12.75">
      <c r="A20" t="s">
        <v>3576</v>
      </c>
      <c r="B20" t="s">
        <v>3582</v>
      </c>
      <c r="C20" t="s">
        <v>3583</v>
      </c>
      <c r="D20" t="s">
        <v>1445</v>
      </c>
      <c r="E20" t="s">
        <v>939</v>
      </c>
      <c r="F20" t="s">
        <v>1447</v>
      </c>
      <c r="G20" t="s">
        <v>3075</v>
      </c>
      <c r="H20" s="22" t="s">
        <v>1249</v>
      </c>
      <c r="I20" s="10">
        <v>2750</v>
      </c>
      <c r="J20" s="23" t="s">
        <v>3573</v>
      </c>
      <c r="K20" t="s">
        <v>1446</v>
      </c>
      <c r="L20" s="6" t="s">
        <v>3378</v>
      </c>
    </row>
    <row r="21" spans="1:12" ht="12.75">
      <c r="A21" t="s">
        <v>3576</v>
      </c>
      <c r="B21" t="s">
        <v>3582</v>
      </c>
      <c r="C21" t="s">
        <v>2279</v>
      </c>
      <c r="D21" t="s">
        <v>3041</v>
      </c>
      <c r="E21" t="s">
        <v>1779</v>
      </c>
      <c r="F21" t="s">
        <v>3043</v>
      </c>
      <c r="G21" t="s">
        <v>3044</v>
      </c>
      <c r="H21" s="22" t="s">
        <v>1249</v>
      </c>
      <c r="I21" s="10">
        <v>2750</v>
      </c>
      <c r="J21" s="23" t="s">
        <v>3573</v>
      </c>
      <c r="K21" t="s">
        <v>3042</v>
      </c>
      <c r="L21" s="6" t="s">
        <v>3380</v>
      </c>
    </row>
    <row r="22" spans="1:12" ht="12.75">
      <c r="A22" t="s">
        <v>3576</v>
      </c>
      <c r="B22" t="s">
        <v>3576</v>
      </c>
      <c r="C22" t="s">
        <v>2537</v>
      </c>
      <c r="D22" t="s">
        <v>2587</v>
      </c>
      <c r="E22" t="s">
        <v>1776</v>
      </c>
      <c r="F22" t="s">
        <v>2589</v>
      </c>
      <c r="G22" t="s">
        <v>2590</v>
      </c>
      <c r="H22" s="22" t="s">
        <v>1249</v>
      </c>
      <c r="I22" s="10">
        <v>3000</v>
      </c>
      <c r="J22" s="23" t="s">
        <v>3573</v>
      </c>
      <c r="K22" t="s">
        <v>2588</v>
      </c>
      <c r="L22" s="6" t="s">
        <v>3384</v>
      </c>
    </row>
    <row r="23" spans="1:12" ht="12.75">
      <c r="A23" t="s">
        <v>3576</v>
      </c>
      <c r="B23" t="s">
        <v>3582</v>
      </c>
      <c r="C23" t="s">
        <v>3583</v>
      </c>
      <c r="D23" t="s">
        <v>2721</v>
      </c>
      <c r="E23" t="s">
        <v>939</v>
      </c>
      <c r="F23" t="s">
        <v>2723</v>
      </c>
      <c r="G23" t="s">
        <v>3075</v>
      </c>
      <c r="H23" s="22" t="s">
        <v>1249</v>
      </c>
      <c r="I23" s="10">
        <v>3500</v>
      </c>
      <c r="J23" s="23" t="s">
        <v>3573</v>
      </c>
      <c r="K23" t="s">
        <v>2722</v>
      </c>
      <c r="L23" s="6" t="s">
        <v>3404</v>
      </c>
    </row>
    <row r="24" spans="1:12" ht="12.75">
      <c r="A24" t="s">
        <v>3576</v>
      </c>
      <c r="B24" t="s">
        <v>3576</v>
      </c>
      <c r="C24" t="s">
        <v>2537</v>
      </c>
      <c r="D24" t="s">
        <v>2569</v>
      </c>
      <c r="E24" t="s">
        <v>1776</v>
      </c>
      <c r="F24" t="s">
        <v>2571</v>
      </c>
      <c r="G24" t="s">
        <v>2572</v>
      </c>
      <c r="H24" s="22" t="s">
        <v>1249</v>
      </c>
      <c r="I24" s="10">
        <v>3500</v>
      </c>
      <c r="J24" s="23" t="s">
        <v>3573</v>
      </c>
      <c r="K24" t="s">
        <v>2570</v>
      </c>
      <c r="L24" s="6" t="s">
        <v>539</v>
      </c>
    </row>
    <row r="25" spans="1:12" ht="12.75">
      <c r="A25" t="s">
        <v>3576</v>
      </c>
      <c r="B25" t="s">
        <v>3576</v>
      </c>
      <c r="C25" t="s">
        <v>2427</v>
      </c>
      <c r="D25" t="s">
        <v>2476</v>
      </c>
      <c r="E25" t="s">
        <v>1775</v>
      </c>
      <c r="F25" t="s">
        <v>2478</v>
      </c>
      <c r="G25" t="s">
        <v>2434</v>
      </c>
      <c r="H25" s="22" t="s">
        <v>1249</v>
      </c>
      <c r="I25" s="10">
        <v>3500</v>
      </c>
      <c r="J25" s="23" t="s">
        <v>3573</v>
      </c>
      <c r="K25" t="s">
        <v>2477</v>
      </c>
      <c r="L25" s="6" t="s">
        <v>3410</v>
      </c>
    </row>
    <row r="26" spans="1:12" ht="12.75">
      <c r="A26" t="s">
        <v>3576</v>
      </c>
      <c r="B26" t="s">
        <v>3582</v>
      </c>
      <c r="C26" t="s">
        <v>3583</v>
      </c>
      <c r="D26" t="s">
        <v>2733</v>
      </c>
      <c r="E26" t="s">
        <v>939</v>
      </c>
      <c r="F26" t="s">
        <v>2735</v>
      </c>
      <c r="G26" t="s">
        <v>3067</v>
      </c>
      <c r="H26" s="22" t="s">
        <v>1249</v>
      </c>
      <c r="I26" s="10">
        <v>3500</v>
      </c>
      <c r="J26" s="23" t="s">
        <v>3573</v>
      </c>
      <c r="K26" t="s">
        <v>2734</v>
      </c>
      <c r="L26" s="6" t="s">
        <v>3411</v>
      </c>
    </row>
    <row r="27" spans="1:12" ht="12.75">
      <c r="A27" t="s">
        <v>3576</v>
      </c>
      <c r="B27" t="s">
        <v>3576</v>
      </c>
      <c r="C27" t="s">
        <v>1027</v>
      </c>
      <c r="D27" t="s">
        <v>1032</v>
      </c>
      <c r="E27" t="s">
        <v>451</v>
      </c>
      <c r="F27" t="s">
        <v>1034</v>
      </c>
      <c r="G27" t="s">
        <v>1035</v>
      </c>
      <c r="H27" s="22" t="s">
        <v>1249</v>
      </c>
      <c r="I27" s="10">
        <v>4500</v>
      </c>
      <c r="J27" s="23" t="s">
        <v>3573</v>
      </c>
      <c r="K27" t="s">
        <v>1033</v>
      </c>
      <c r="L27" s="6" t="s">
        <v>3417</v>
      </c>
    </row>
    <row r="28" spans="1:12" ht="12.75">
      <c r="A28" t="s">
        <v>3576</v>
      </c>
      <c r="B28" t="s">
        <v>3576</v>
      </c>
      <c r="C28" t="s">
        <v>2284</v>
      </c>
      <c r="D28" t="s">
        <v>2318</v>
      </c>
      <c r="E28" t="s">
        <v>1778</v>
      </c>
      <c r="F28" t="s">
        <v>2320</v>
      </c>
      <c r="G28" t="s">
        <v>2300</v>
      </c>
      <c r="H28" s="22" t="s">
        <v>1249</v>
      </c>
      <c r="I28" s="10">
        <v>4000</v>
      </c>
      <c r="J28" s="23" t="s">
        <v>3573</v>
      </c>
      <c r="K28" t="s">
        <v>2319</v>
      </c>
      <c r="L28" s="6" t="s">
        <v>3441</v>
      </c>
    </row>
    <row r="29" spans="1:12" ht="12.75">
      <c r="A29" t="s">
        <v>3576</v>
      </c>
      <c r="B29" t="s">
        <v>3576</v>
      </c>
      <c r="C29" t="s">
        <v>2284</v>
      </c>
      <c r="D29" t="s">
        <v>2291</v>
      </c>
      <c r="E29" t="s">
        <v>1778</v>
      </c>
      <c r="F29" t="s">
        <v>2293</v>
      </c>
      <c r="G29" t="s">
        <v>2558</v>
      </c>
      <c r="H29" s="22" t="s">
        <v>1249</v>
      </c>
      <c r="I29" s="10">
        <v>4000</v>
      </c>
      <c r="J29" s="23" t="s">
        <v>3573</v>
      </c>
      <c r="K29" t="s">
        <v>2292</v>
      </c>
      <c r="L29" s="6" t="s">
        <v>3443</v>
      </c>
    </row>
    <row r="30" spans="1:12" ht="12.75">
      <c r="A30" t="s">
        <v>3576</v>
      </c>
      <c r="B30" t="s">
        <v>3582</v>
      </c>
      <c r="C30" t="s">
        <v>3583</v>
      </c>
      <c r="D30" t="s">
        <v>2803</v>
      </c>
      <c r="E30" t="s">
        <v>939</v>
      </c>
      <c r="F30" t="s">
        <v>2805</v>
      </c>
      <c r="G30" t="s">
        <v>3067</v>
      </c>
      <c r="H30" s="22" t="s">
        <v>1249</v>
      </c>
      <c r="I30" s="10">
        <v>3000</v>
      </c>
      <c r="J30" s="23" t="s">
        <v>3573</v>
      </c>
      <c r="K30" t="s">
        <v>2804</v>
      </c>
      <c r="L30" s="6" t="s">
        <v>3451</v>
      </c>
    </row>
    <row r="31" spans="1:12" ht="12.75">
      <c r="A31" t="s">
        <v>3576</v>
      </c>
      <c r="B31" t="s">
        <v>3576</v>
      </c>
      <c r="C31" t="s">
        <v>2427</v>
      </c>
      <c r="D31" t="s">
        <v>2482</v>
      </c>
      <c r="E31" t="s">
        <v>1775</v>
      </c>
      <c r="F31" t="s">
        <v>2484</v>
      </c>
      <c r="G31" t="s">
        <v>3581</v>
      </c>
      <c r="H31" s="22" t="s">
        <v>1249</v>
      </c>
      <c r="I31" s="10">
        <v>3000</v>
      </c>
      <c r="J31" s="23" t="s">
        <v>3573</v>
      </c>
      <c r="K31" t="s">
        <v>2483</v>
      </c>
      <c r="L31" s="6" t="s">
        <v>3452</v>
      </c>
    </row>
    <row r="32" spans="1:12" ht="12.75">
      <c r="A32" t="s">
        <v>3576</v>
      </c>
      <c r="B32" t="s">
        <v>3576</v>
      </c>
      <c r="C32" t="s">
        <v>2537</v>
      </c>
      <c r="D32" t="s">
        <v>2598</v>
      </c>
      <c r="E32" t="s">
        <v>1776</v>
      </c>
      <c r="F32" t="s">
        <v>2600</v>
      </c>
      <c r="G32" t="s">
        <v>2601</v>
      </c>
      <c r="H32" s="22" t="s">
        <v>1249</v>
      </c>
      <c r="I32" s="10">
        <v>4000</v>
      </c>
      <c r="J32" s="23" t="s">
        <v>3573</v>
      </c>
      <c r="K32" t="s">
        <v>2599</v>
      </c>
      <c r="L32" s="6" t="s">
        <v>3461</v>
      </c>
    </row>
    <row r="33" spans="1:12" ht="12.75">
      <c r="A33" t="s">
        <v>3576</v>
      </c>
      <c r="B33" t="s">
        <v>3576</v>
      </c>
      <c r="C33" t="s">
        <v>674</v>
      </c>
      <c r="D33" t="s">
        <v>675</v>
      </c>
      <c r="E33" t="s">
        <v>3232</v>
      </c>
      <c r="F33" t="s">
        <v>677</v>
      </c>
      <c r="G33" t="s">
        <v>678</v>
      </c>
      <c r="H33" s="22" t="s">
        <v>1249</v>
      </c>
      <c r="I33" s="10">
        <v>3000</v>
      </c>
      <c r="J33" s="23" t="s">
        <v>3573</v>
      </c>
      <c r="K33" t="s">
        <v>676</v>
      </c>
      <c r="L33" s="6" t="s">
        <v>1588</v>
      </c>
    </row>
    <row r="34" spans="1:12" ht="12.75">
      <c r="A34" t="s">
        <v>3576</v>
      </c>
      <c r="B34" t="s">
        <v>3582</v>
      </c>
      <c r="C34" t="s">
        <v>3583</v>
      </c>
      <c r="D34" t="s">
        <v>2833</v>
      </c>
      <c r="E34" t="s">
        <v>939</v>
      </c>
      <c r="F34" t="s">
        <v>2835</v>
      </c>
      <c r="G34" t="s">
        <v>3075</v>
      </c>
      <c r="H34" s="22" t="s">
        <v>1249</v>
      </c>
      <c r="I34" s="10">
        <v>4000</v>
      </c>
      <c r="J34" s="23" t="s">
        <v>3573</v>
      </c>
      <c r="K34" t="s">
        <v>2834</v>
      </c>
      <c r="L34" s="6" t="s">
        <v>3467</v>
      </c>
    </row>
    <row r="35" spans="1:12" ht="12.75">
      <c r="A35" t="s">
        <v>3576</v>
      </c>
      <c r="B35" t="s">
        <v>3582</v>
      </c>
      <c r="C35" t="s">
        <v>3583</v>
      </c>
      <c r="D35" t="s">
        <v>2836</v>
      </c>
      <c r="E35" t="s">
        <v>939</v>
      </c>
      <c r="F35" t="s">
        <v>2838</v>
      </c>
      <c r="G35" t="s">
        <v>3067</v>
      </c>
      <c r="H35" s="22" t="s">
        <v>1249</v>
      </c>
      <c r="I35" s="10">
        <v>3500</v>
      </c>
      <c r="J35" s="23" t="s">
        <v>3573</v>
      </c>
      <c r="K35" t="s">
        <v>2837</v>
      </c>
      <c r="L35" s="6" t="s">
        <v>3478</v>
      </c>
    </row>
    <row r="36" spans="1:12" ht="12.75">
      <c r="A36" t="s">
        <v>3576</v>
      </c>
      <c r="B36" t="s">
        <v>3576</v>
      </c>
      <c r="C36" t="s">
        <v>2537</v>
      </c>
      <c r="D36" t="s">
        <v>2609</v>
      </c>
      <c r="E36" t="s">
        <v>1776</v>
      </c>
      <c r="F36" t="s">
        <v>2611</v>
      </c>
      <c r="G36" t="s">
        <v>2612</v>
      </c>
      <c r="H36" s="22" t="s">
        <v>1249</v>
      </c>
      <c r="I36" s="10">
        <v>2500</v>
      </c>
      <c r="J36" s="23" t="s">
        <v>3573</v>
      </c>
      <c r="K36" t="s">
        <v>2610</v>
      </c>
      <c r="L36" s="6" t="s">
        <v>3480</v>
      </c>
    </row>
    <row r="37" spans="1:12" ht="12.75">
      <c r="A37" t="s">
        <v>3576</v>
      </c>
      <c r="B37" t="s">
        <v>3582</v>
      </c>
      <c r="C37" t="s">
        <v>3583</v>
      </c>
      <c r="D37" t="s">
        <v>2863</v>
      </c>
      <c r="E37" t="s">
        <v>939</v>
      </c>
      <c r="F37" t="s">
        <v>2865</v>
      </c>
      <c r="G37" t="s">
        <v>3075</v>
      </c>
      <c r="H37" s="22" t="s">
        <v>1249</v>
      </c>
      <c r="I37" s="10">
        <v>1750</v>
      </c>
      <c r="J37" s="23" t="s">
        <v>3573</v>
      </c>
      <c r="K37" t="s">
        <v>2864</v>
      </c>
      <c r="L37" s="6" t="s">
        <v>3481</v>
      </c>
    </row>
    <row r="38" spans="1:12" ht="12.75">
      <c r="A38" t="s">
        <v>3576</v>
      </c>
      <c r="B38" t="s">
        <v>3576</v>
      </c>
      <c r="C38" t="s">
        <v>2284</v>
      </c>
      <c r="D38" t="s">
        <v>2288</v>
      </c>
      <c r="E38" t="s">
        <v>1778</v>
      </c>
      <c r="F38" t="s">
        <v>2290</v>
      </c>
      <c r="G38" t="s">
        <v>2568</v>
      </c>
      <c r="H38" s="22" t="s">
        <v>1249</v>
      </c>
      <c r="I38" s="10">
        <v>2500</v>
      </c>
      <c r="J38" s="23" t="s">
        <v>3573</v>
      </c>
      <c r="K38" t="s">
        <v>2289</v>
      </c>
      <c r="L38" s="6" t="s">
        <v>3485</v>
      </c>
    </row>
    <row r="39" spans="1:12" ht="12.75">
      <c r="A39" t="s">
        <v>3576</v>
      </c>
      <c r="B39" t="s">
        <v>3576</v>
      </c>
      <c r="C39" t="s">
        <v>2537</v>
      </c>
      <c r="D39" t="s">
        <v>2613</v>
      </c>
      <c r="E39" t="s">
        <v>1776</v>
      </c>
      <c r="F39" t="s">
        <v>2615</v>
      </c>
      <c r="G39" t="s">
        <v>2601</v>
      </c>
      <c r="H39" s="22" t="s">
        <v>1249</v>
      </c>
      <c r="I39" s="10">
        <v>2750</v>
      </c>
      <c r="J39" s="23" t="s">
        <v>3573</v>
      </c>
      <c r="K39" t="s">
        <v>2614</v>
      </c>
      <c r="L39" s="6" t="s">
        <v>3487</v>
      </c>
    </row>
    <row r="40" spans="1:12" ht="12.75">
      <c r="A40" t="s">
        <v>3576</v>
      </c>
      <c r="B40" t="s">
        <v>3576</v>
      </c>
      <c r="C40" t="s">
        <v>674</v>
      </c>
      <c r="D40" t="s">
        <v>679</v>
      </c>
      <c r="E40" t="s">
        <v>3232</v>
      </c>
      <c r="F40" t="s">
        <v>681</v>
      </c>
      <c r="G40" t="s">
        <v>682</v>
      </c>
      <c r="H40" s="22" t="s">
        <v>1249</v>
      </c>
      <c r="I40" s="10">
        <v>4500</v>
      </c>
      <c r="J40" s="23" t="s">
        <v>3573</v>
      </c>
      <c r="K40" t="s">
        <v>680</v>
      </c>
      <c r="L40" s="6" t="s">
        <v>3495</v>
      </c>
    </row>
    <row r="41" spans="1:12" ht="12.75">
      <c r="A41" t="s">
        <v>3576</v>
      </c>
      <c r="B41" t="s">
        <v>3576</v>
      </c>
      <c r="C41" t="s">
        <v>2284</v>
      </c>
      <c r="D41" t="s">
        <v>2332</v>
      </c>
      <c r="E41" t="s">
        <v>1778</v>
      </c>
      <c r="F41" t="s">
        <v>2334</v>
      </c>
      <c r="G41" t="s">
        <v>2335</v>
      </c>
      <c r="H41" s="22" t="s">
        <v>1249</v>
      </c>
      <c r="I41" s="10">
        <v>4000</v>
      </c>
      <c r="J41" s="23" t="s">
        <v>3573</v>
      </c>
      <c r="K41" t="s">
        <v>2333</v>
      </c>
      <c r="L41" s="6" t="s">
        <v>3496</v>
      </c>
    </row>
    <row r="42" spans="1:12" ht="12.75">
      <c r="A42" t="s">
        <v>3576</v>
      </c>
      <c r="B42" t="s">
        <v>3582</v>
      </c>
      <c r="C42" t="s">
        <v>3583</v>
      </c>
      <c r="D42" t="s">
        <v>2881</v>
      </c>
      <c r="E42" t="s">
        <v>939</v>
      </c>
      <c r="F42" t="s">
        <v>2883</v>
      </c>
      <c r="G42" t="s">
        <v>3075</v>
      </c>
      <c r="H42" s="22" t="s">
        <v>1249</v>
      </c>
      <c r="I42" s="10">
        <v>4500</v>
      </c>
      <c r="J42" s="23" t="s">
        <v>3573</v>
      </c>
      <c r="K42" t="s">
        <v>2882</v>
      </c>
      <c r="L42" s="6" t="s">
        <v>3498</v>
      </c>
    </row>
    <row r="43" spans="1:12" ht="12.75">
      <c r="A43" t="s">
        <v>3576</v>
      </c>
      <c r="B43" t="s">
        <v>3576</v>
      </c>
      <c r="C43" t="s">
        <v>1027</v>
      </c>
      <c r="D43" t="s">
        <v>3003</v>
      </c>
      <c r="E43" t="s">
        <v>451</v>
      </c>
      <c r="F43" t="s">
        <v>3005</v>
      </c>
      <c r="G43" t="s">
        <v>2992</v>
      </c>
      <c r="H43" s="22" t="s">
        <v>1249</v>
      </c>
      <c r="I43" s="10">
        <v>3000</v>
      </c>
      <c r="J43" s="23" t="s">
        <v>3573</v>
      </c>
      <c r="K43" t="s">
        <v>3004</v>
      </c>
      <c r="L43" s="6" t="s">
        <v>3505</v>
      </c>
    </row>
    <row r="44" spans="1:12" ht="12.75">
      <c r="A44" t="s">
        <v>3576</v>
      </c>
      <c r="B44" t="s">
        <v>3582</v>
      </c>
      <c r="C44" t="s">
        <v>3583</v>
      </c>
      <c r="D44" t="s">
        <v>2890</v>
      </c>
      <c r="E44" t="s">
        <v>939</v>
      </c>
      <c r="F44" t="s">
        <v>2892</v>
      </c>
      <c r="G44" t="s">
        <v>3067</v>
      </c>
      <c r="H44" s="22" t="s">
        <v>1249</v>
      </c>
      <c r="I44" s="10">
        <v>4000</v>
      </c>
      <c r="J44" s="23" t="s">
        <v>3573</v>
      </c>
      <c r="K44" t="s">
        <v>2891</v>
      </c>
      <c r="L44" s="6" t="s">
        <v>3509</v>
      </c>
    </row>
    <row r="45" spans="1:12" ht="12.75">
      <c r="A45" t="s">
        <v>3576</v>
      </c>
      <c r="B45" t="s">
        <v>3576</v>
      </c>
      <c r="C45" t="s">
        <v>1027</v>
      </c>
      <c r="D45" t="s">
        <v>2999</v>
      </c>
      <c r="E45" t="s">
        <v>451</v>
      </c>
      <c r="F45" t="s">
        <v>3001</v>
      </c>
      <c r="G45" t="s">
        <v>3002</v>
      </c>
      <c r="H45" s="22" t="s">
        <v>1249</v>
      </c>
      <c r="I45" s="10">
        <v>3000</v>
      </c>
      <c r="J45" s="23" t="s">
        <v>3573</v>
      </c>
      <c r="K45" t="s">
        <v>3000</v>
      </c>
      <c r="L45" s="6" t="s">
        <v>3512</v>
      </c>
    </row>
    <row r="46" spans="1:12" ht="12.75">
      <c r="A46" t="s">
        <v>3576</v>
      </c>
      <c r="B46" t="s">
        <v>3582</v>
      </c>
      <c r="C46" t="s">
        <v>3583</v>
      </c>
      <c r="D46" t="s">
        <v>2893</v>
      </c>
      <c r="E46" t="s">
        <v>939</v>
      </c>
      <c r="F46" t="s">
        <v>2895</v>
      </c>
      <c r="G46" t="s">
        <v>3075</v>
      </c>
      <c r="H46" s="22" t="s">
        <v>1249</v>
      </c>
      <c r="I46" s="10">
        <v>2500</v>
      </c>
      <c r="J46" s="23" t="s">
        <v>3573</v>
      </c>
      <c r="K46" t="s">
        <v>2894</v>
      </c>
      <c r="L46" s="6" t="s">
        <v>3514</v>
      </c>
    </row>
    <row r="47" spans="1:12" ht="12.75">
      <c r="A47" t="s">
        <v>3576</v>
      </c>
      <c r="B47" t="s">
        <v>3576</v>
      </c>
      <c r="C47" t="s">
        <v>2537</v>
      </c>
      <c r="D47" t="s">
        <v>2633</v>
      </c>
      <c r="E47" t="s">
        <v>1776</v>
      </c>
      <c r="F47" t="s">
        <v>2635</v>
      </c>
      <c r="G47" t="s">
        <v>2558</v>
      </c>
      <c r="H47" s="22" t="s">
        <v>1249</v>
      </c>
      <c r="I47" s="10">
        <v>4000</v>
      </c>
      <c r="J47" s="23" t="s">
        <v>3573</v>
      </c>
      <c r="K47" t="s">
        <v>2634</v>
      </c>
      <c r="L47" s="6" t="s">
        <v>3540</v>
      </c>
    </row>
    <row r="48" spans="1:12" ht="12.75">
      <c r="A48" t="s">
        <v>3576</v>
      </c>
      <c r="B48" t="s">
        <v>3576</v>
      </c>
      <c r="C48" t="s">
        <v>2546</v>
      </c>
      <c r="D48" t="s">
        <v>662</v>
      </c>
      <c r="E48" t="s">
        <v>1776</v>
      </c>
      <c r="F48" t="s">
        <v>664</v>
      </c>
      <c r="G48" t="s">
        <v>2446</v>
      </c>
      <c r="H48" s="22" t="s">
        <v>1249</v>
      </c>
      <c r="I48" s="10">
        <v>3000</v>
      </c>
      <c r="J48" s="23" t="s">
        <v>3573</v>
      </c>
      <c r="K48" t="s">
        <v>663</v>
      </c>
      <c r="L48" s="6" t="s">
        <v>3542</v>
      </c>
    </row>
    <row r="49" spans="1:12" ht="12.75">
      <c r="A49" t="s">
        <v>3576</v>
      </c>
      <c r="B49" t="s">
        <v>3582</v>
      </c>
      <c r="C49" t="s">
        <v>3583</v>
      </c>
      <c r="D49" t="s">
        <v>2913</v>
      </c>
      <c r="E49" t="s">
        <v>939</v>
      </c>
      <c r="F49" t="s">
        <v>2915</v>
      </c>
      <c r="G49" t="s">
        <v>3075</v>
      </c>
      <c r="H49" s="22" t="s">
        <v>1249</v>
      </c>
      <c r="I49" s="10">
        <v>4000</v>
      </c>
      <c r="J49" s="23" t="s">
        <v>3573</v>
      </c>
      <c r="K49" t="s">
        <v>2914</v>
      </c>
      <c r="L49" s="6" t="s">
        <v>3545</v>
      </c>
    </row>
    <row r="50" spans="1:12" ht="12.75">
      <c r="A50" t="s">
        <v>3576</v>
      </c>
      <c r="B50" t="s">
        <v>3576</v>
      </c>
      <c r="C50" t="s">
        <v>2435</v>
      </c>
      <c r="D50" t="s">
        <v>2510</v>
      </c>
      <c r="E50" t="s">
        <v>1775</v>
      </c>
      <c r="F50" t="s">
        <v>2512</v>
      </c>
      <c r="G50" t="s">
        <v>3581</v>
      </c>
      <c r="H50" s="22" t="s">
        <v>1249</v>
      </c>
      <c r="I50" s="10">
        <v>2500</v>
      </c>
      <c r="J50" s="23" t="s">
        <v>3573</v>
      </c>
      <c r="K50" t="s">
        <v>2511</v>
      </c>
      <c r="L50" s="6" t="s">
        <v>3550</v>
      </c>
    </row>
    <row r="51" spans="1:12" ht="12.75">
      <c r="A51" t="s">
        <v>3576</v>
      </c>
      <c r="B51" t="s">
        <v>3582</v>
      </c>
      <c r="C51" t="s">
        <v>3583</v>
      </c>
      <c r="D51" t="s">
        <v>1747</v>
      </c>
      <c r="E51" t="s">
        <v>939</v>
      </c>
      <c r="F51" t="s">
        <v>1749</v>
      </c>
      <c r="G51" t="s">
        <v>3075</v>
      </c>
      <c r="H51" s="22" t="s">
        <v>1249</v>
      </c>
      <c r="I51" s="10">
        <v>2500</v>
      </c>
      <c r="J51" s="23" t="s">
        <v>3573</v>
      </c>
      <c r="K51" t="s">
        <v>1748</v>
      </c>
      <c r="L51" s="6" t="s">
        <v>3551</v>
      </c>
    </row>
    <row r="52" spans="1:12" ht="12.75">
      <c r="A52" t="s">
        <v>3576</v>
      </c>
      <c r="B52" t="s">
        <v>3582</v>
      </c>
      <c r="C52" t="s">
        <v>3583</v>
      </c>
      <c r="D52" t="s">
        <v>1756</v>
      </c>
      <c r="E52" t="s">
        <v>939</v>
      </c>
      <c r="F52" t="s">
        <v>1758</v>
      </c>
      <c r="G52" t="s">
        <v>3067</v>
      </c>
      <c r="H52" s="22" t="s">
        <v>1249</v>
      </c>
      <c r="I52" s="10">
        <v>2750</v>
      </c>
      <c r="J52" s="23" t="s">
        <v>3573</v>
      </c>
      <c r="K52" t="s">
        <v>1757</v>
      </c>
      <c r="L52" s="6" t="s">
        <v>3560</v>
      </c>
    </row>
    <row r="53" spans="1:12" ht="12.75">
      <c r="A53" t="s">
        <v>3576</v>
      </c>
      <c r="B53" t="s">
        <v>3576</v>
      </c>
      <c r="C53" t="s">
        <v>683</v>
      </c>
      <c r="D53" t="s">
        <v>2224</v>
      </c>
      <c r="E53" t="s">
        <v>1777</v>
      </c>
      <c r="F53" t="s">
        <v>2226</v>
      </c>
      <c r="G53" t="s">
        <v>2206</v>
      </c>
      <c r="H53" s="22" t="s">
        <v>1249</v>
      </c>
      <c r="I53" s="10">
        <v>4500</v>
      </c>
      <c r="J53" s="23" t="s">
        <v>3573</v>
      </c>
      <c r="K53" t="s">
        <v>2225</v>
      </c>
      <c r="L53" s="6" t="s">
        <v>3567</v>
      </c>
    </row>
    <row r="54" spans="1:12" ht="12.75">
      <c r="A54" t="s">
        <v>3576</v>
      </c>
      <c r="B54" t="s">
        <v>3582</v>
      </c>
      <c r="C54" t="s">
        <v>3588</v>
      </c>
      <c r="D54" t="s">
        <v>3597</v>
      </c>
      <c r="E54" t="s">
        <v>928</v>
      </c>
      <c r="F54" t="s">
        <v>3599</v>
      </c>
      <c r="G54" t="s">
        <v>3592</v>
      </c>
      <c r="H54" s="22" t="s">
        <v>1249</v>
      </c>
      <c r="I54" s="10">
        <v>75</v>
      </c>
      <c r="J54" s="23" t="s">
        <v>2020</v>
      </c>
      <c r="K54" t="s">
        <v>3598</v>
      </c>
      <c r="L54" s="6" t="s">
        <v>3508</v>
      </c>
    </row>
    <row r="55" spans="1:12" ht="12.75">
      <c r="A55" t="s">
        <v>3576</v>
      </c>
      <c r="B55" t="s">
        <v>3576</v>
      </c>
      <c r="C55" t="s">
        <v>3628</v>
      </c>
      <c r="D55" t="s">
        <v>3652</v>
      </c>
      <c r="E55" t="s">
        <v>928</v>
      </c>
      <c r="F55" t="s">
        <v>3654</v>
      </c>
      <c r="G55" t="s">
        <v>3655</v>
      </c>
      <c r="H55" s="22" t="s">
        <v>1249</v>
      </c>
      <c r="I55" s="10">
        <v>8000</v>
      </c>
      <c r="J55" s="23" t="s">
        <v>2021</v>
      </c>
      <c r="K55" t="s">
        <v>3653</v>
      </c>
      <c r="L55" s="6" t="s">
        <v>1781</v>
      </c>
    </row>
    <row r="56" spans="1:12" ht="12.75">
      <c r="A56" t="s">
        <v>3576</v>
      </c>
      <c r="B56" t="s">
        <v>3582</v>
      </c>
      <c r="C56" t="s">
        <v>3583</v>
      </c>
      <c r="D56" t="s">
        <v>3045</v>
      </c>
      <c r="E56" t="s">
        <v>939</v>
      </c>
      <c r="F56" t="s">
        <v>3047</v>
      </c>
      <c r="G56" t="s">
        <v>3048</v>
      </c>
      <c r="H56" s="22" t="s">
        <v>1249</v>
      </c>
      <c r="I56" s="10">
        <v>20000</v>
      </c>
      <c r="J56" s="23" t="s">
        <v>2021</v>
      </c>
      <c r="K56" t="s">
        <v>3046</v>
      </c>
      <c r="L56" s="6" t="s">
        <v>1788</v>
      </c>
    </row>
    <row r="57" spans="1:12" ht="12.75">
      <c r="A57" t="s">
        <v>3576</v>
      </c>
      <c r="B57" t="s">
        <v>3576</v>
      </c>
      <c r="C57" t="s">
        <v>2284</v>
      </c>
      <c r="D57" t="s">
        <v>2325</v>
      </c>
      <c r="E57" t="s">
        <v>1778</v>
      </c>
      <c r="F57" t="s">
        <v>2327</v>
      </c>
      <c r="G57" t="s">
        <v>2300</v>
      </c>
      <c r="H57" s="22" t="s">
        <v>1249</v>
      </c>
      <c r="I57" s="10">
        <v>25000</v>
      </c>
      <c r="J57" s="23" t="s">
        <v>2021</v>
      </c>
      <c r="K57" t="s">
        <v>2326</v>
      </c>
      <c r="L57" s="6" t="s">
        <v>1792</v>
      </c>
    </row>
    <row r="58" spans="1:12" ht="12.75">
      <c r="A58" t="s">
        <v>3576</v>
      </c>
      <c r="B58" t="s">
        <v>3576</v>
      </c>
      <c r="C58" t="s">
        <v>683</v>
      </c>
      <c r="D58" t="s">
        <v>2167</v>
      </c>
      <c r="E58" t="s">
        <v>1777</v>
      </c>
      <c r="F58" t="s">
        <v>2169</v>
      </c>
      <c r="G58" t="s">
        <v>2170</v>
      </c>
      <c r="H58" s="22" t="s">
        <v>1249</v>
      </c>
      <c r="I58" s="10">
        <v>25000</v>
      </c>
      <c r="J58" s="23" t="s">
        <v>2021</v>
      </c>
      <c r="K58" t="s">
        <v>2168</v>
      </c>
      <c r="L58" s="6" t="s">
        <v>1798</v>
      </c>
    </row>
    <row r="59" spans="1:12" ht="12.75">
      <c r="A59" t="s">
        <v>3576</v>
      </c>
      <c r="B59" t="s">
        <v>3576</v>
      </c>
      <c r="C59" t="s">
        <v>2537</v>
      </c>
      <c r="D59" t="s">
        <v>2538</v>
      </c>
      <c r="E59" t="s">
        <v>1776</v>
      </c>
      <c r="F59" t="s">
        <v>2540</v>
      </c>
      <c r="G59" t="s">
        <v>2541</v>
      </c>
      <c r="H59" s="22" t="s">
        <v>1249</v>
      </c>
      <c r="I59" s="10">
        <v>8000</v>
      </c>
      <c r="J59" s="23" t="s">
        <v>2021</v>
      </c>
      <c r="K59" t="s">
        <v>2539</v>
      </c>
      <c r="L59" s="6" t="s">
        <v>1803</v>
      </c>
    </row>
    <row r="60" spans="1:12" ht="12.75">
      <c r="A60" t="s">
        <v>3576</v>
      </c>
      <c r="B60" t="s">
        <v>3582</v>
      </c>
      <c r="C60" t="s">
        <v>3583</v>
      </c>
      <c r="D60" t="s">
        <v>3100</v>
      </c>
      <c r="E60" t="s">
        <v>939</v>
      </c>
      <c r="F60" t="s">
        <v>3102</v>
      </c>
      <c r="G60" t="s">
        <v>3075</v>
      </c>
      <c r="H60" s="22" t="s">
        <v>1249</v>
      </c>
      <c r="I60" s="10">
        <v>10000</v>
      </c>
      <c r="J60" s="23" t="s">
        <v>2021</v>
      </c>
      <c r="K60" t="s">
        <v>3101</v>
      </c>
      <c r="L60" s="6" t="s">
        <v>1812</v>
      </c>
    </row>
    <row r="61" spans="1:12" ht="12.75">
      <c r="A61" t="s">
        <v>3576</v>
      </c>
      <c r="B61" t="s">
        <v>3582</v>
      </c>
      <c r="C61" t="s">
        <v>3583</v>
      </c>
      <c r="D61" t="s">
        <v>3103</v>
      </c>
      <c r="E61" t="s">
        <v>939</v>
      </c>
      <c r="F61" t="s">
        <v>3105</v>
      </c>
      <c r="G61" t="s">
        <v>3067</v>
      </c>
      <c r="H61" s="22" t="s">
        <v>1249</v>
      </c>
      <c r="I61" s="10">
        <v>7000</v>
      </c>
      <c r="J61" s="23" t="s">
        <v>2021</v>
      </c>
      <c r="K61" t="s">
        <v>3104</v>
      </c>
      <c r="L61" s="6" t="s">
        <v>1819</v>
      </c>
    </row>
    <row r="62" spans="1:12" ht="12.75">
      <c r="A62" t="s">
        <v>3576</v>
      </c>
      <c r="B62" t="s">
        <v>3576</v>
      </c>
      <c r="C62" t="s">
        <v>2284</v>
      </c>
      <c r="D62" t="s">
        <v>2308</v>
      </c>
      <c r="E62" t="s">
        <v>1778</v>
      </c>
      <c r="F62" t="s">
        <v>2310</v>
      </c>
      <c r="G62" t="s">
        <v>2311</v>
      </c>
      <c r="H62" s="22" t="s">
        <v>1249</v>
      </c>
      <c r="I62" s="10">
        <v>8000</v>
      </c>
      <c r="J62" s="23" t="s">
        <v>2021</v>
      </c>
      <c r="K62" t="s">
        <v>2309</v>
      </c>
      <c r="L62" s="6" t="s">
        <v>1824</v>
      </c>
    </row>
    <row r="63" spans="1:12" ht="12.75">
      <c r="A63" t="s">
        <v>3576</v>
      </c>
      <c r="B63" t="s">
        <v>3576</v>
      </c>
      <c r="C63" t="s">
        <v>2284</v>
      </c>
      <c r="D63" t="s">
        <v>2340</v>
      </c>
      <c r="E63" t="s">
        <v>1778</v>
      </c>
      <c r="F63" t="s">
        <v>2342</v>
      </c>
      <c r="G63" t="s">
        <v>2300</v>
      </c>
      <c r="H63" s="22" t="s">
        <v>1249</v>
      </c>
      <c r="I63" s="10">
        <v>15000</v>
      </c>
      <c r="J63" s="23" t="s">
        <v>2021</v>
      </c>
      <c r="K63" t="s">
        <v>2341</v>
      </c>
      <c r="L63" s="6" t="s">
        <v>1825</v>
      </c>
    </row>
    <row r="64" spans="1:12" ht="12.75">
      <c r="A64" t="s">
        <v>3576</v>
      </c>
      <c r="B64" t="s">
        <v>3576</v>
      </c>
      <c r="C64" t="s">
        <v>2284</v>
      </c>
      <c r="D64" t="s">
        <v>2328</v>
      </c>
      <c r="E64" t="s">
        <v>1778</v>
      </c>
      <c r="F64" t="s">
        <v>2330</v>
      </c>
      <c r="G64" t="s">
        <v>2331</v>
      </c>
      <c r="H64" s="22" t="s">
        <v>1249</v>
      </c>
      <c r="I64" s="10">
        <v>20000</v>
      </c>
      <c r="J64" s="23" t="s">
        <v>2021</v>
      </c>
      <c r="K64" t="s">
        <v>2329</v>
      </c>
      <c r="L64" s="6" t="s">
        <v>1826</v>
      </c>
    </row>
    <row r="65" spans="1:12" ht="12.75">
      <c r="A65" t="s">
        <v>3576</v>
      </c>
      <c r="B65" t="s">
        <v>3582</v>
      </c>
      <c r="C65" t="s">
        <v>3583</v>
      </c>
      <c r="D65" t="s">
        <v>3106</v>
      </c>
      <c r="E65" t="s">
        <v>939</v>
      </c>
      <c r="F65" t="s">
        <v>3108</v>
      </c>
      <c r="G65" t="s">
        <v>3067</v>
      </c>
      <c r="H65" s="22" t="s">
        <v>1249</v>
      </c>
      <c r="I65" s="10">
        <v>4000</v>
      </c>
      <c r="J65" s="23" t="s">
        <v>2021</v>
      </c>
      <c r="K65" t="s">
        <v>3107</v>
      </c>
      <c r="L65" s="6" t="s">
        <v>1834</v>
      </c>
    </row>
    <row r="66" spans="1:12" ht="12.75">
      <c r="A66" t="s">
        <v>3576</v>
      </c>
      <c r="B66" t="s">
        <v>3582</v>
      </c>
      <c r="C66" t="s">
        <v>3583</v>
      </c>
      <c r="D66" t="s">
        <v>3127</v>
      </c>
      <c r="E66" t="s">
        <v>939</v>
      </c>
      <c r="F66" t="s">
        <v>3129</v>
      </c>
      <c r="G66" t="s">
        <v>3067</v>
      </c>
      <c r="H66" s="22" t="s">
        <v>1249</v>
      </c>
      <c r="I66" s="10">
        <v>8000</v>
      </c>
      <c r="J66" s="23" t="s">
        <v>2021</v>
      </c>
      <c r="K66" t="s">
        <v>3128</v>
      </c>
      <c r="L66" s="6" t="s">
        <v>1843</v>
      </c>
    </row>
    <row r="67" spans="1:12" ht="12.75">
      <c r="A67" t="s">
        <v>3576</v>
      </c>
      <c r="B67" t="s">
        <v>3576</v>
      </c>
      <c r="C67" t="s">
        <v>683</v>
      </c>
      <c r="D67" t="s">
        <v>2233</v>
      </c>
      <c r="E67" t="s">
        <v>1777</v>
      </c>
      <c r="F67" t="s">
        <v>2235</v>
      </c>
      <c r="G67" t="s">
        <v>2236</v>
      </c>
      <c r="H67" s="22" t="s">
        <v>1249</v>
      </c>
      <c r="I67" s="10">
        <v>6000</v>
      </c>
      <c r="J67" s="23" t="s">
        <v>2021</v>
      </c>
      <c r="K67" t="s">
        <v>2234</v>
      </c>
      <c r="L67" s="6" t="s">
        <v>3307</v>
      </c>
    </row>
    <row r="68" spans="1:12" ht="12.75">
      <c r="A68" t="s">
        <v>3576</v>
      </c>
      <c r="B68" t="s">
        <v>3576</v>
      </c>
      <c r="C68" t="s">
        <v>2284</v>
      </c>
      <c r="D68" t="s">
        <v>2360</v>
      </c>
      <c r="E68" t="s">
        <v>1778</v>
      </c>
      <c r="F68" t="s">
        <v>2362</v>
      </c>
      <c r="G68" t="s">
        <v>2446</v>
      </c>
      <c r="H68" s="22" t="s">
        <v>1249</v>
      </c>
      <c r="I68" s="10">
        <v>15000</v>
      </c>
      <c r="J68" s="23" t="s">
        <v>2021</v>
      </c>
      <c r="K68" t="s">
        <v>2361</v>
      </c>
      <c r="L68" s="6" t="s">
        <v>3309</v>
      </c>
    </row>
    <row r="69" spans="1:12" ht="12.75">
      <c r="A69" t="s">
        <v>3576</v>
      </c>
      <c r="B69" t="s">
        <v>3582</v>
      </c>
      <c r="C69" t="s">
        <v>3583</v>
      </c>
      <c r="D69" t="s">
        <v>3143</v>
      </c>
      <c r="E69" t="s">
        <v>939</v>
      </c>
      <c r="F69" t="s">
        <v>3145</v>
      </c>
      <c r="G69" t="s">
        <v>3146</v>
      </c>
      <c r="H69" s="22" t="s">
        <v>1249</v>
      </c>
      <c r="I69" s="10">
        <v>11000</v>
      </c>
      <c r="J69" s="23" t="s">
        <v>2021</v>
      </c>
      <c r="K69" t="s">
        <v>3144</v>
      </c>
      <c r="L69" s="6" t="s">
        <v>3316</v>
      </c>
    </row>
    <row r="70" spans="1:12" ht="12.75">
      <c r="A70" t="s">
        <v>3576</v>
      </c>
      <c r="B70" t="s">
        <v>3582</v>
      </c>
      <c r="C70" t="s">
        <v>3583</v>
      </c>
      <c r="D70" t="s">
        <v>3150</v>
      </c>
      <c r="E70" t="s">
        <v>939</v>
      </c>
      <c r="F70" t="s">
        <v>3152</v>
      </c>
      <c r="G70" t="s">
        <v>3075</v>
      </c>
      <c r="H70" s="22" t="s">
        <v>1249</v>
      </c>
      <c r="I70" s="10">
        <v>11000</v>
      </c>
      <c r="J70" s="23" t="s">
        <v>2021</v>
      </c>
      <c r="K70" t="s">
        <v>3151</v>
      </c>
      <c r="L70" s="6" t="s">
        <v>3320</v>
      </c>
    </row>
    <row r="71" spans="1:12" ht="12.75">
      <c r="A71" t="s">
        <v>3576</v>
      </c>
      <c r="B71" t="s">
        <v>3576</v>
      </c>
      <c r="C71" t="s">
        <v>2427</v>
      </c>
      <c r="D71" t="s">
        <v>2450</v>
      </c>
      <c r="E71" t="s">
        <v>1775</v>
      </c>
      <c r="F71" t="s">
        <v>2452</v>
      </c>
      <c r="G71" t="s">
        <v>3581</v>
      </c>
      <c r="H71" s="22" t="s">
        <v>1249</v>
      </c>
      <c r="I71" s="10">
        <v>5000</v>
      </c>
      <c r="J71" s="23" t="s">
        <v>2021</v>
      </c>
      <c r="K71" t="s">
        <v>2451</v>
      </c>
      <c r="L71" s="6" t="s">
        <v>3328</v>
      </c>
    </row>
    <row r="72" spans="1:12" ht="12.75">
      <c r="A72" t="s">
        <v>3576</v>
      </c>
      <c r="B72" t="s">
        <v>3582</v>
      </c>
      <c r="C72" t="s">
        <v>3583</v>
      </c>
      <c r="D72" t="s">
        <v>3173</v>
      </c>
      <c r="E72" t="s">
        <v>939</v>
      </c>
      <c r="F72" t="s">
        <v>3175</v>
      </c>
      <c r="G72" t="s">
        <v>3075</v>
      </c>
      <c r="H72" s="22" t="s">
        <v>1249</v>
      </c>
      <c r="I72" s="10">
        <v>6000</v>
      </c>
      <c r="J72" s="23" t="s">
        <v>2021</v>
      </c>
      <c r="K72" t="s">
        <v>3174</v>
      </c>
      <c r="L72" s="6" t="s">
        <v>3332</v>
      </c>
    </row>
    <row r="73" spans="1:12" ht="12.75">
      <c r="A73" t="s">
        <v>3576</v>
      </c>
      <c r="B73" t="s">
        <v>3582</v>
      </c>
      <c r="C73" t="s">
        <v>3583</v>
      </c>
      <c r="D73" t="s">
        <v>1384</v>
      </c>
      <c r="E73" t="s">
        <v>939</v>
      </c>
      <c r="F73" t="s">
        <v>1386</v>
      </c>
      <c r="G73" t="s">
        <v>3075</v>
      </c>
      <c r="H73" s="22" t="s">
        <v>1249</v>
      </c>
      <c r="I73" s="10">
        <v>10000</v>
      </c>
      <c r="J73" s="23" t="s">
        <v>2021</v>
      </c>
      <c r="K73" t="s">
        <v>1385</v>
      </c>
      <c r="L73" s="6" t="s">
        <v>3334</v>
      </c>
    </row>
    <row r="74" spans="1:12" ht="12.75">
      <c r="A74" t="s">
        <v>3576</v>
      </c>
      <c r="B74" t="s">
        <v>3576</v>
      </c>
      <c r="C74" t="s">
        <v>2284</v>
      </c>
      <c r="D74" t="s">
        <v>2363</v>
      </c>
      <c r="E74" t="s">
        <v>1778</v>
      </c>
      <c r="F74" t="s">
        <v>2365</v>
      </c>
      <c r="G74" t="s">
        <v>2446</v>
      </c>
      <c r="H74" s="22" t="s">
        <v>1249</v>
      </c>
      <c r="I74" s="10">
        <v>6000</v>
      </c>
      <c r="J74" s="23" t="s">
        <v>2021</v>
      </c>
      <c r="K74" t="s">
        <v>2364</v>
      </c>
      <c r="L74" s="6" t="s">
        <v>3366</v>
      </c>
    </row>
    <row r="75" spans="1:12" ht="12.75">
      <c r="A75" t="s">
        <v>3576</v>
      </c>
      <c r="B75" t="s">
        <v>3576</v>
      </c>
      <c r="C75" t="s">
        <v>1027</v>
      </c>
      <c r="D75" t="s">
        <v>3038</v>
      </c>
      <c r="E75" t="s">
        <v>451</v>
      </c>
      <c r="F75" t="s">
        <v>3040</v>
      </c>
      <c r="G75" t="s">
        <v>2984</v>
      </c>
      <c r="H75" s="22" t="s">
        <v>1249</v>
      </c>
      <c r="I75" s="10">
        <v>5000</v>
      </c>
      <c r="J75" s="23" t="s">
        <v>2021</v>
      </c>
      <c r="K75" t="s">
        <v>3039</v>
      </c>
      <c r="L75" s="6" t="s">
        <v>3368</v>
      </c>
    </row>
    <row r="76" spans="1:12" ht="12.75">
      <c r="A76" t="s">
        <v>3576</v>
      </c>
      <c r="B76" t="s">
        <v>3576</v>
      </c>
      <c r="C76" t="s">
        <v>2383</v>
      </c>
      <c r="D76" t="s">
        <v>2384</v>
      </c>
      <c r="E76" t="s">
        <v>1649</v>
      </c>
      <c r="F76" t="s">
        <v>2386</v>
      </c>
      <c r="G76" t="s">
        <v>2387</v>
      </c>
      <c r="H76" s="22" t="s">
        <v>1249</v>
      </c>
      <c r="I76" s="10">
        <v>6000</v>
      </c>
      <c r="J76" s="23" t="s">
        <v>2021</v>
      </c>
      <c r="K76" t="s">
        <v>2385</v>
      </c>
      <c r="L76" s="6" t="s">
        <v>3370</v>
      </c>
    </row>
    <row r="77" spans="1:12" ht="12.75">
      <c r="A77" t="s">
        <v>3576</v>
      </c>
      <c r="B77" t="s">
        <v>3576</v>
      </c>
      <c r="C77" t="s">
        <v>2284</v>
      </c>
      <c r="D77" t="s">
        <v>2353</v>
      </c>
      <c r="E77" t="s">
        <v>1778</v>
      </c>
      <c r="F77" t="s">
        <v>2355</v>
      </c>
      <c r="G77" t="s">
        <v>2356</v>
      </c>
      <c r="H77" s="22" t="s">
        <v>1249</v>
      </c>
      <c r="I77" s="10">
        <v>6000</v>
      </c>
      <c r="J77" s="23" t="s">
        <v>2021</v>
      </c>
      <c r="K77" t="s">
        <v>2354</v>
      </c>
      <c r="L77" s="6" t="s">
        <v>3375</v>
      </c>
    </row>
    <row r="78" spans="1:12" ht="12.75">
      <c r="A78" t="s">
        <v>3576</v>
      </c>
      <c r="B78" t="s">
        <v>3576</v>
      </c>
      <c r="C78" t="s">
        <v>2284</v>
      </c>
      <c r="D78" t="s">
        <v>2379</v>
      </c>
      <c r="E78" t="s">
        <v>1778</v>
      </c>
      <c r="F78" t="s">
        <v>2381</v>
      </c>
      <c r="G78" t="s">
        <v>2382</v>
      </c>
      <c r="H78" s="22" t="s">
        <v>1249</v>
      </c>
      <c r="I78" s="10">
        <v>8000</v>
      </c>
      <c r="J78" s="23" t="s">
        <v>2021</v>
      </c>
      <c r="K78" t="s">
        <v>2380</v>
      </c>
      <c r="L78" s="6" t="s">
        <v>3376</v>
      </c>
    </row>
    <row r="79" spans="1:12" ht="12.75">
      <c r="A79" t="s">
        <v>3576</v>
      </c>
      <c r="B79" t="s">
        <v>3576</v>
      </c>
      <c r="C79" t="s">
        <v>2284</v>
      </c>
      <c r="D79" t="s">
        <v>2349</v>
      </c>
      <c r="E79" t="s">
        <v>1778</v>
      </c>
      <c r="F79" t="s">
        <v>2351</v>
      </c>
      <c r="G79" t="s">
        <v>2352</v>
      </c>
      <c r="H79" s="22" t="s">
        <v>1249</v>
      </c>
      <c r="I79" s="10">
        <v>50000</v>
      </c>
      <c r="J79" s="23" t="s">
        <v>2021</v>
      </c>
      <c r="K79" t="s">
        <v>2350</v>
      </c>
      <c r="L79" s="6" t="s">
        <v>3377</v>
      </c>
    </row>
    <row r="80" spans="1:12" ht="12.75">
      <c r="A80" t="s">
        <v>3576</v>
      </c>
      <c r="B80" t="s">
        <v>3582</v>
      </c>
      <c r="C80" t="s">
        <v>3583</v>
      </c>
      <c r="D80" t="s">
        <v>1451</v>
      </c>
      <c r="E80" t="s">
        <v>939</v>
      </c>
      <c r="F80" t="s">
        <v>1453</v>
      </c>
      <c r="G80" t="s">
        <v>3075</v>
      </c>
      <c r="H80" s="22" t="s">
        <v>1249</v>
      </c>
      <c r="I80" s="10">
        <v>8000</v>
      </c>
      <c r="J80" s="23" t="s">
        <v>2021</v>
      </c>
      <c r="K80" t="s">
        <v>1452</v>
      </c>
      <c r="L80" s="6" t="s">
        <v>3386</v>
      </c>
    </row>
    <row r="81" spans="1:12" ht="12.75">
      <c r="A81" t="s">
        <v>3576</v>
      </c>
      <c r="B81" t="s">
        <v>3576</v>
      </c>
      <c r="C81" t="s">
        <v>2284</v>
      </c>
      <c r="D81" t="s">
        <v>2346</v>
      </c>
      <c r="E81" t="s">
        <v>1778</v>
      </c>
      <c r="F81" t="s">
        <v>2348</v>
      </c>
      <c r="G81" t="s">
        <v>2597</v>
      </c>
      <c r="H81" s="22" t="s">
        <v>1249</v>
      </c>
      <c r="I81" s="10">
        <v>7000</v>
      </c>
      <c r="J81" s="23" t="s">
        <v>2021</v>
      </c>
      <c r="K81" t="s">
        <v>2347</v>
      </c>
      <c r="L81" s="6" t="s">
        <v>3395</v>
      </c>
    </row>
    <row r="82" spans="1:12" ht="12.75">
      <c r="A82" t="s">
        <v>3576</v>
      </c>
      <c r="B82" t="s">
        <v>3576</v>
      </c>
      <c r="C82" t="s">
        <v>2284</v>
      </c>
      <c r="D82" t="s">
        <v>2297</v>
      </c>
      <c r="E82" t="s">
        <v>1778</v>
      </c>
      <c r="F82" t="s">
        <v>2299</v>
      </c>
      <c r="G82" t="s">
        <v>2300</v>
      </c>
      <c r="H82" s="22" t="s">
        <v>1249</v>
      </c>
      <c r="I82" s="10">
        <v>12500</v>
      </c>
      <c r="J82" s="23" t="s">
        <v>2021</v>
      </c>
      <c r="K82" t="s">
        <v>2298</v>
      </c>
      <c r="L82" s="6" t="s">
        <v>3415</v>
      </c>
    </row>
    <row r="83" spans="1:12" ht="12.75">
      <c r="A83" t="s">
        <v>3576</v>
      </c>
      <c r="B83" t="s">
        <v>3582</v>
      </c>
      <c r="C83" t="s">
        <v>2279</v>
      </c>
      <c r="D83" t="s">
        <v>2751</v>
      </c>
      <c r="E83" t="s">
        <v>1356</v>
      </c>
      <c r="F83" t="s">
        <v>2753</v>
      </c>
      <c r="G83" t="s">
        <v>2754</v>
      </c>
      <c r="H83" s="22" t="s">
        <v>1249</v>
      </c>
      <c r="I83" s="10">
        <v>8000</v>
      </c>
      <c r="J83" s="23" t="s">
        <v>2021</v>
      </c>
      <c r="K83" t="s">
        <v>2752</v>
      </c>
      <c r="L83" s="6" t="s">
        <v>3419</v>
      </c>
    </row>
    <row r="84" spans="1:12" ht="12.75">
      <c r="A84" t="s">
        <v>3576</v>
      </c>
      <c r="B84" t="s">
        <v>3582</v>
      </c>
      <c r="C84" t="s">
        <v>3583</v>
      </c>
      <c r="D84" t="s">
        <v>2755</v>
      </c>
      <c r="E84" t="s">
        <v>939</v>
      </c>
      <c r="F84" t="s">
        <v>2757</v>
      </c>
      <c r="G84" t="s">
        <v>3067</v>
      </c>
      <c r="H84" s="22" t="s">
        <v>1249</v>
      </c>
      <c r="I84" s="10">
        <v>12500</v>
      </c>
      <c r="J84" s="23" t="s">
        <v>2021</v>
      </c>
      <c r="K84" t="s">
        <v>2756</v>
      </c>
      <c r="L84" s="6" t="s">
        <v>3420</v>
      </c>
    </row>
    <row r="85" spans="1:12" ht="12.75">
      <c r="A85" t="s">
        <v>3576</v>
      </c>
      <c r="B85" t="s">
        <v>3576</v>
      </c>
      <c r="C85" t="s">
        <v>2284</v>
      </c>
      <c r="D85" t="s">
        <v>2312</v>
      </c>
      <c r="E85" t="s">
        <v>1778</v>
      </c>
      <c r="F85" t="s">
        <v>2314</v>
      </c>
      <c r="G85" t="s">
        <v>2612</v>
      </c>
      <c r="H85" s="22" t="s">
        <v>1249</v>
      </c>
      <c r="I85" s="10">
        <v>25000</v>
      </c>
      <c r="J85" s="23" t="s">
        <v>2021</v>
      </c>
      <c r="K85" t="s">
        <v>2313</v>
      </c>
      <c r="L85" s="6" t="s">
        <v>3425</v>
      </c>
    </row>
    <row r="86" spans="1:12" ht="12.75">
      <c r="A86" t="s">
        <v>3576</v>
      </c>
      <c r="B86" t="s">
        <v>3582</v>
      </c>
      <c r="C86" t="s">
        <v>3583</v>
      </c>
      <c r="D86" t="s">
        <v>2777</v>
      </c>
      <c r="E86" t="s">
        <v>939</v>
      </c>
      <c r="F86" t="s">
        <v>2779</v>
      </c>
      <c r="G86" t="s">
        <v>3075</v>
      </c>
      <c r="H86" s="22" t="s">
        <v>1249</v>
      </c>
      <c r="I86" s="10">
        <v>12500</v>
      </c>
      <c r="J86" s="23" t="s">
        <v>2021</v>
      </c>
      <c r="K86" t="s">
        <v>2778</v>
      </c>
      <c r="L86" s="6" t="s">
        <v>3436</v>
      </c>
    </row>
    <row r="87" spans="1:12" ht="12.75">
      <c r="A87" t="s">
        <v>3576</v>
      </c>
      <c r="B87" t="s">
        <v>3576</v>
      </c>
      <c r="C87" t="s">
        <v>2284</v>
      </c>
      <c r="D87" t="s">
        <v>2336</v>
      </c>
      <c r="E87" t="s">
        <v>1778</v>
      </c>
      <c r="F87" t="s">
        <v>2338</v>
      </c>
      <c r="G87" t="s">
        <v>2339</v>
      </c>
      <c r="H87" s="22" t="s">
        <v>1249</v>
      </c>
      <c r="I87" s="10">
        <v>7000</v>
      </c>
      <c r="J87" s="23" t="s">
        <v>2021</v>
      </c>
      <c r="K87" t="s">
        <v>2337</v>
      </c>
      <c r="L87" s="6" t="s">
        <v>3444</v>
      </c>
    </row>
    <row r="88" spans="1:12" ht="12.75">
      <c r="A88" t="s">
        <v>3576</v>
      </c>
      <c r="B88" t="s">
        <v>3576</v>
      </c>
      <c r="C88" t="s">
        <v>1027</v>
      </c>
      <c r="D88" t="s">
        <v>3026</v>
      </c>
      <c r="E88" t="s">
        <v>451</v>
      </c>
      <c r="F88" t="s">
        <v>3028</v>
      </c>
      <c r="G88" t="s">
        <v>3029</v>
      </c>
      <c r="H88" s="22" t="s">
        <v>1249</v>
      </c>
      <c r="I88" s="10">
        <v>7000</v>
      </c>
      <c r="J88" s="23" t="s">
        <v>2021</v>
      </c>
      <c r="K88" t="s">
        <v>3027</v>
      </c>
      <c r="L88" s="6" t="s">
        <v>3462</v>
      </c>
    </row>
    <row r="89" spans="1:12" ht="12.75">
      <c r="A89" t="s">
        <v>3576</v>
      </c>
      <c r="B89" t="s">
        <v>3582</v>
      </c>
      <c r="C89" t="s">
        <v>3583</v>
      </c>
      <c r="D89" t="s">
        <v>3584</v>
      </c>
      <c r="E89" t="s">
        <v>1258</v>
      </c>
      <c r="F89" t="s">
        <v>3586</v>
      </c>
      <c r="G89" t="s">
        <v>3587</v>
      </c>
      <c r="H89" s="22" t="s">
        <v>1249</v>
      </c>
      <c r="I89" s="10">
        <v>11000</v>
      </c>
      <c r="J89" s="23" t="s">
        <v>2021</v>
      </c>
      <c r="K89" t="s">
        <v>3585</v>
      </c>
      <c r="L89" s="6" t="s">
        <v>3463</v>
      </c>
    </row>
    <row r="90" spans="1:12" ht="12.75">
      <c r="A90" t="s">
        <v>3576</v>
      </c>
      <c r="B90" t="s">
        <v>3576</v>
      </c>
      <c r="C90" t="s">
        <v>2284</v>
      </c>
      <c r="D90" t="s">
        <v>2301</v>
      </c>
      <c r="E90" t="s">
        <v>1778</v>
      </c>
      <c r="F90" t="s">
        <v>2303</v>
      </c>
      <c r="G90" t="s">
        <v>2300</v>
      </c>
      <c r="H90" s="22" t="s">
        <v>1249</v>
      </c>
      <c r="I90" s="10">
        <v>45000</v>
      </c>
      <c r="J90" s="23" t="s">
        <v>2021</v>
      </c>
      <c r="K90" t="s">
        <v>2302</v>
      </c>
      <c r="L90" s="6" t="s">
        <v>3476</v>
      </c>
    </row>
    <row r="91" spans="1:12" ht="12.75">
      <c r="A91" t="s">
        <v>3576</v>
      </c>
      <c r="B91" t="s">
        <v>3576</v>
      </c>
      <c r="C91" t="s">
        <v>2284</v>
      </c>
      <c r="D91" t="s">
        <v>2357</v>
      </c>
      <c r="E91" t="s">
        <v>1778</v>
      </c>
      <c r="F91" t="s">
        <v>2359</v>
      </c>
      <c r="G91" t="s">
        <v>2446</v>
      </c>
      <c r="H91" s="22" t="s">
        <v>1249</v>
      </c>
      <c r="I91" s="10">
        <v>11000</v>
      </c>
      <c r="J91" s="23" t="s">
        <v>2021</v>
      </c>
      <c r="K91" t="s">
        <v>2358</v>
      </c>
      <c r="L91" s="6" t="s">
        <v>3486</v>
      </c>
    </row>
    <row r="92" spans="1:12" ht="12.75">
      <c r="A92" t="s">
        <v>3576</v>
      </c>
      <c r="B92" t="s">
        <v>3582</v>
      </c>
      <c r="C92" t="s">
        <v>3583</v>
      </c>
      <c r="D92" t="s">
        <v>2872</v>
      </c>
      <c r="E92" t="s">
        <v>939</v>
      </c>
      <c r="F92" t="s">
        <v>2874</v>
      </c>
      <c r="G92" t="s">
        <v>3096</v>
      </c>
      <c r="H92" s="22" t="s">
        <v>1249</v>
      </c>
      <c r="I92" s="10">
        <v>6000</v>
      </c>
      <c r="J92" s="23" t="s">
        <v>2021</v>
      </c>
      <c r="K92" t="s">
        <v>2873</v>
      </c>
      <c r="L92" s="6" t="s">
        <v>3490</v>
      </c>
    </row>
    <row r="93" spans="1:12" ht="12.75">
      <c r="A93" t="s">
        <v>3576</v>
      </c>
      <c r="B93" t="s">
        <v>3576</v>
      </c>
      <c r="C93" t="s">
        <v>2284</v>
      </c>
      <c r="D93" t="s">
        <v>2369</v>
      </c>
      <c r="E93" t="s">
        <v>1778</v>
      </c>
      <c r="F93" t="s">
        <v>2371</v>
      </c>
      <c r="G93" t="s">
        <v>2632</v>
      </c>
      <c r="H93" s="22" t="s">
        <v>1249</v>
      </c>
      <c r="I93" s="10">
        <v>50000</v>
      </c>
      <c r="J93" s="23" t="s">
        <v>2021</v>
      </c>
      <c r="K93" t="s">
        <v>2370</v>
      </c>
      <c r="L93" s="6" t="s">
        <v>3504</v>
      </c>
    </row>
    <row r="94" spans="1:12" ht="12.75">
      <c r="A94" t="s">
        <v>3576</v>
      </c>
      <c r="B94" t="s">
        <v>3576</v>
      </c>
      <c r="C94" t="s">
        <v>2395</v>
      </c>
      <c r="D94" t="s">
        <v>2981</v>
      </c>
      <c r="E94" t="s">
        <v>451</v>
      </c>
      <c r="F94" t="s">
        <v>2983</v>
      </c>
      <c r="G94" t="s">
        <v>2984</v>
      </c>
      <c r="H94" s="22" t="s">
        <v>1249</v>
      </c>
      <c r="I94" s="10">
        <v>11000</v>
      </c>
      <c r="J94" s="23" t="s">
        <v>2021</v>
      </c>
      <c r="K94" t="s">
        <v>2982</v>
      </c>
      <c r="L94" s="6" t="s">
        <v>3511</v>
      </c>
    </row>
    <row r="95" spans="1:12" ht="12.75">
      <c r="A95" t="s">
        <v>3576</v>
      </c>
      <c r="B95" t="s">
        <v>3576</v>
      </c>
      <c r="C95" t="s">
        <v>1027</v>
      </c>
      <c r="D95" t="s">
        <v>2985</v>
      </c>
      <c r="E95" t="s">
        <v>451</v>
      </c>
      <c r="F95" t="s">
        <v>2987</v>
      </c>
      <c r="G95" t="s">
        <v>2988</v>
      </c>
      <c r="H95" s="22" t="s">
        <v>1249</v>
      </c>
      <c r="I95" s="10">
        <v>5000</v>
      </c>
      <c r="J95" s="23" t="s">
        <v>2021</v>
      </c>
      <c r="K95" t="s">
        <v>2986</v>
      </c>
      <c r="L95" s="6" t="s">
        <v>3513</v>
      </c>
    </row>
    <row r="96" spans="1:12" ht="12.75">
      <c r="A96" t="s">
        <v>3576</v>
      </c>
      <c r="B96" t="s">
        <v>3576</v>
      </c>
      <c r="C96" t="s">
        <v>2537</v>
      </c>
      <c r="D96" t="s">
        <v>2619</v>
      </c>
      <c r="E96" t="s">
        <v>1776</v>
      </c>
      <c r="F96" t="s">
        <v>2621</v>
      </c>
      <c r="G96" t="s">
        <v>2622</v>
      </c>
      <c r="H96" s="22" t="s">
        <v>1249</v>
      </c>
      <c r="I96" s="10">
        <v>5000</v>
      </c>
      <c r="J96" s="23" t="s">
        <v>2021</v>
      </c>
      <c r="K96" t="s">
        <v>2620</v>
      </c>
      <c r="L96" s="6" t="s">
        <v>3518</v>
      </c>
    </row>
    <row r="97" spans="1:12" ht="12.75">
      <c r="A97" t="s">
        <v>3576</v>
      </c>
      <c r="B97" t="s">
        <v>3582</v>
      </c>
      <c r="C97" t="s">
        <v>3583</v>
      </c>
      <c r="D97" t="s">
        <v>2903</v>
      </c>
      <c r="E97" t="s">
        <v>939</v>
      </c>
      <c r="F97" t="s">
        <v>2905</v>
      </c>
      <c r="G97" t="s">
        <v>2906</v>
      </c>
      <c r="H97" s="22" t="s">
        <v>1249</v>
      </c>
      <c r="I97" s="10">
        <v>11000</v>
      </c>
      <c r="J97" s="23" t="s">
        <v>2021</v>
      </c>
      <c r="K97" t="s">
        <v>2904</v>
      </c>
      <c r="L97" s="6" t="s">
        <v>3524</v>
      </c>
    </row>
    <row r="98" spans="1:12" ht="12.75">
      <c r="A98" t="s">
        <v>3576</v>
      </c>
      <c r="B98" t="s">
        <v>3576</v>
      </c>
      <c r="C98" t="s">
        <v>2284</v>
      </c>
      <c r="D98" t="s">
        <v>2315</v>
      </c>
      <c r="E98" t="s">
        <v>1778</v>
      </c>
      <c r="F98" t="s">
        <v>2317</v>
      </c>
      <c r="G98" t="s">
        <v>678</v>
      </c>
      <c r="H98" s="22" t="s">
        <v>1249</v>
      </c>
      <c r="I98" s="10">
        <v>8000</v>
      </c>
      <c r="J98" s="23" t="s">
        <v>2021</v>
      </c>
      <c r="K98" t="s">
        <v>2316</v>
      </c>
      <c r="L98" s="6" t="s">
        <v>3535</v>
      </c>
    </row>
    <row r="99" spans="1:12" ht="12.75">
      <c r="A99" t="s">
        <v>3576</v>
      </c>
      <c r="B99" t="s">
        <v>3576</v>
      </c>
      <c r="C99" t="s">
        <v>2284</v>
      </c>
      <c r="D99" t="s">
        <v>2343</v>
      </c>
      <c r="E99" t="s">
        <v>1778</v>
      </c>
      <c r="F99" t="s">
        <v>2345</v>
      </c>
      <c r="G99" t="s">
        <v>2632</v>
      </c>
      <c r="H99" s="22" t="s">
        <v>1249</v>
      </c>
      <c r="I99" s="10">
        <v>50000</v>
      </c>
      <c r="J99" s="23" t="s">
        <v>2021</v>
      </c>
      <c r="K99" t="s">
        <v>2344</v>
      </c>
      <c r="L99" s="6" t="s">
        <v>3537</v>
      </c>
    </row>
    <row r="100" spans="1:12" ht="12.75">
      <c r="A100" t="s">
        <v>3576</v>
      </c>
      <c r="B100" t="s">
        <v>3576</v>
      </c>
      <c r="C100" t="s">
        <v>2284</v>
      </c>
      <c r="D100" t="s">
        <v>2372</v>
      </c>
      <c r="E100" t="s">
        <v>1778</v>
      </c>
      <c r="F100" t="s">
        <v>2374</v>
      </c>
      <c r="G100" t="s">
        <v>2375</v>
      </c>
      <c r="H100" s="22" t="s">
        <v>1249</v>
      </c>
      <c r="I100" s="10">
        <v>15000</v>
      </c>
      <c r="J100" s="23" t="s">
        <v>2021</v>
      </c>
      <c r="K100" t="s">
        <v>2373</v>
      </c>
      <c r="L100" s="6" t="s">
        <v>3538</v>
      </c>
    </row>
    <row r="101" spans="1:12" ht="12.75">
      <c r="A101" t="s">
        <v>3576</v>
      </c>
      <c r="B101" t="s">
        <v>3576</v>
      </c>
      <c r="C101" t="s">
        <v>2395</v>
      </c>
      <c r="D101" t="s">
        <v>1040</v>
      </c>
      <c r="E101" t="s">
        <v>451</v>
      </c>
      <c r="F101" t="s">
        <v>1042</v>
      </c>
      <c r="G101" t="s">
        <v>1043</v>
      </c>
      <c r="H101" s="22" t="s">
        <v>1249</v>
      </c>
      <c r="I101" s="10">
        <v>15000</v>
      </c>
      <c r="J101" s="23" t="s">
        <v>2021</v>
      </c>
      <c r="K101" t="s">
        <v>1041</v>
      </c>
      <c r="L101" s="6" t="s">
        <v>3539</v>
      </c>
    </row>
    <row r="102" spans="1:12" ht="12.75">
      <c r="A102" t="s">
        <v>3576</v>
      </c>
      <c r="B102" t="s">
        <v>3576</v>
      </c>
      <c r="C102" t="s">
        <v>2537</v>
      </c>
      <c r="D102" t="s">
        <v>2636</v>
      </c>
      <c r="E102" t="s">
        <v>1776</v>
      </c>
      <c r="F102" t="s">
        <v>2638</v>
      </c>
      <c r="G102" t="s">
        <v>2639</v>
      </c>
      <c r="H102" s="22" t="s">
        <v>1249</v>
      </c>
      <c r="I102" s="10">
        <v>6000</v>
      </c>
      <c r="J102" s="23" t="s">
        <v>2021</v>
      </c>
      <c r="K102" t="s">
        <v>2637</v>
      </c>
      <c r="L102" s="6" t="s">
        <v>3541</v>
      </c>
    </row>
    <row r="103" spans="1:12" ht="12.75">
      <c r="A103" t="s">
        <v>3576</v>
      </c>
      <c r="B103" t="s">
        <v>3576</v>
      </c>
      <c r="C103" t="s">
        <v>2537</v>
      </c>
      <c r="D103" t="s">
        <v>2629</v>
      </c>
      <c r="E103" t="s">
        <v>1776</v>
      </c>
      <c r="F103" t="s">
        <v>2631</v>
      </c>
      <c r="G103" t="s">
        <v>2632</v>
      </c>
      <c r="H103" s="22" t="s">
        <v>1249</v>
      </c>
      <c r="I103" s="10">
        <v>20000</v>
      </c>
      <c r="J103" s="23" t="s">
        <v>2021</v>
      </c>
      <c r="K103" t="s">
        <v>2630</v>
      </c>
      <c r="L103" s="6" t="s">
        <v>3543</v>
      </c>
    </row>
    <row r="104" spans="1:12" ht="12.75">
      <c r="A104" t="s">
        <v>3576</v>
      </c>
      <c r="B104" t="s">
        <v>3576</v>
      </c>
      <c r="C104" t="s">
        <v>1027</v>
      </c>
      <c r="D104" t="s">
        <v>3034</v>
      </c>
      <c r="E104" t="s">
        <v>451</v>
      </c>
      <c r="F104" t="s">
        <v>3036</v>
      </c>
      <c r="G104" t="s">
        <v>3037</v>
      </c>
      <c r="H104" s="22" t="s">
        <v>1249</v>
      </c>
      <c r="I104" s="10">
        <v>11000</v>
      </c>
      <c r="J104" s="23" t="s">
        <v>2021</v>
      </c>
      <c r="K104" t="s">
        <v>3035</v>
      </c>
      <c r="L104" s="6" t="s">
        <v>3546</v>
      </c>
    </row>
    <row r="105" spans="1:12" ht="12.75">
      <c r="A105" t="s">
        <v>3576</v>
      </c>
      <c r="B105" t="s">
        <v>3582</v>
      </c>
      <c r="C105" t="s">
        <v>3583</v>
      </c>
      <c r="D105" t="s">
        <v>2916</v>
      </c>
      <c r="E105" t="s">
        <v>939</v>
      </c>
      <c r="F105" t="s">
        <v>1743</v>
      </c>
      <c r="G105" t="s">
        <v>3075</v>
      </c>
      <c r="H105" s="22" t="s">
        <v>1249</v>
      </c>
      <c r="I105" s="10">
        <v>5000</v>
      </c>
      <c r="J105" s="23" t="s">
        <v>2021</v>
      </c>
      <c r="K105" t="s">
        <v>2917</v>
      </c>
      <c r="L105" s="6" t="s">
        <v>3547</v>
      </c>
    </row>
    <row r="106" spans="1:12" ht="12.75">
      <c r="A106" t="s">
        <v>3576</v>
      </c>
      <c r="B106" t="s">
        <v>3576</v>
      </c>
      <c r="C106" t="s">
        <v>2537</v>
      </c>
      <c r="D106" t="s">
        <v>2626</v>
      </c>
      <c r="E106" t="s">
        <v>1776</v>
      </c>
      <c r="F106" t="s">
        <v>2628</v>
      </c>
      <c r="G106" t="s">
        <v>2601</v>
      </c>
      <c r="H106" s="22" t="s">
        <v>1249</v>
      </c>
      <c r="I106" s="10">
        <v>7000</v>
      </c>
      <c r="J106" s="23" t="s">
        <v>2021</v>
      </c>
      <c r="K106" t="s">
        <v>2627</v>
      </c>
      <c r="L106" s="6" t="s">
        <v>3548</v>
      </c>
    </row>
    <row r="107" spans="1:12" ht="12.75">
      <c r="A107" t="s">
        <v>3576</v>
      </c>
      <c r="B107" t="s">
        <v>3576</v>
      </c>
      <c r="C107" t="s">
        <v>2284</v>
      </c>
      <c r="D107" t="s">
        <v>2294</v>
      </c>
      <c r="E107" t="s">
        <v>1778</v>
      </c>
      <c r="F107" t="s">
        <v>2296</v>
      </c>
      <c r="G107" t="s">
        <v>2558</v>
      </c>
      <c r="H107" s="22" t="s">
        <v>1249</v>
      </c>
      <c r="I107" s="10">
        <v>9000</v>
      </c>
      <c r="J107" s="23" t="s">
        <v>2021</v>
      </c>
      <c r="K107" t="s">
        <v>2295</v>
      </c>
      <c r="L107" s="6" t="s">
        <v>3556</v>
      </c>
    </row>
    <row r="108" spans="1:12" ht="12.75">
      <c r="A108" t="s">
        <v>3576</v>
      </c>
      <c r="B108" t="s">
        <v>3582</v>
      </c>
      <c r="C108" t="s">
        <v>3583</v>
      </c>
      <c r="D108" t="s">
        <v>1759</v>
      </c>
      <c r="E108" t="s">
        <v>939</v>
      </c>
      <c r="F108" t="s">
        <v>1761</v>
      </c>
      <c r="G108" t="s">
        <v>3075</v>
      </c>
      <c r="H108" s="22" t="s">
        <v>1249</v>
      </c>
      <c r="I108" s="10">
        <v>10000</v>
      </c>
      <c r="J108" s="23" t="s">
        <v>2021</v>
      </c>
      <c r="K108" t="s">
        <v>1760</v>
      </c>
      <c r="L108" s="6" t="s">
        <v>3562</v>
      </c>
    </row>
    <row r="109" spans="1:12" ht="12.75">
      <c r="A109" t="s">
        <v>3576</v>
      </c>
      <c r="B109" t="s">
        <v>3576</v>
      </c>
      <c r="C109" t="s">
        <v>1027</v>
      </c>
      <c r="D109" t="s">
        <v>2989</v>
      </c>
      <c r="E109" t="s">
        <v>451</v>
      </c>
      <c r="F109" t="s">
        <v>2991</v>
      </c>
      <c r="G109" t="s">
        <v>2992</v>
      </c>
      <c r="H109" s="22" t="s">
        <v>1249</v>
      </c>
      <c r="I109" s="10">
        <v>20000</v>
      </c>
      <c r="J109" s="23" t="s">
        <v>2021</v>
      </c>
      <c r="K109" t="s">
        <v>2990</v>
      </c>
      <c r="L109" s="6" t="s">
        <v>3569</v>
      </c>
    </row>
    <row r="110" spans="1:12" ht="12.75">
      <c r="A110" t="s">
        <v>3576</v>
      </c>
      <c r="B110" t="s">
        <v>3576</v>
      </c>
      <c r="C110" t="s">
        <v>2537</v>
      </c>
      <c r="D110" t="s">
        <v>671</v>
      </c>
      <c r="E110" t="s">
        <v>1776</v>
      </c>
      <c r="F110" t="s">
        <v>673</v>
      </c>
      <c r="G110" t="s">
        <v>2639</v>
      </c>
      <c r="H110" s="22" t="s">
        <v>1249</v>
      </c>
      <c r="I110" s="10">
        <v>7000</v>
      </c>
      <c r="J110" s="23" t="s">
        <v>2021</v>
      </c>
      <c r="K110" t="s">
        <v>672</v>
      </c>
      <c r="L110" s="6" t="s">
        <v>3572</v>
      </c>
    </row>
    <row r="111" spans="1:12" ht="12.75">
      <c r="A111" t="s">
        <v>3576</v>
      </c>
      <c r="B111" t="s">
        <v>3582</v>
      </c>
      <c r="C111" t="s">
        <v>3583</v>
      </c>
      <c r="D111" t="s">
        <v>1744</v>
      </c>
      <c r="E111" t="s">
        <v>939</v>
      </c>
      <c r="F111" t="s">
        <v>1746</v>
      </c>
      <c r="G111" t="s">
        <v>3075</v>
      </c>
      <c r="H111" s="22" t="s">
        <v>1249</v>
      </c>
      <c r="I111" s="10">
        <v>500</v>
      </c>
      <c r="J111" s="23" t="s">
        <v>3574</v>
      </c>
      <c r="K111" t="s">
        <v>1745</v>
      </c>
      <c r="L111" s="6" t="s">
        <v>1780</v>
      </c>
    </row>
    <row r="112" spans="1:12" ht="12.75">
      <c r="A112" t="s">
        <v>3576</v>
      </c>
      <c r="B112" t="s">
        <v>3576</v>
      </c>
      <c r="C112" t="s">
        <v>2537</v>
      </c>
      <c r="D112" t="s">
        <v>2576</v>
      </c>
      <c r="E112" t="s">
        <v>1776</v>
      </c>
      <c r="F112" t="s">
        <v>2578</v>
      </c>
      <c r="G112" t="s">
        <v>2446</v>
      </c>
      <c r="H112" s="22" t="s">
        <v>1249</v>
      </c>
      <c r="I112" s="10">
        <v>700</v>
      </c>
      <c r="J112" s="23" t="s">
        <v>3574</v>
      </c>
      <c r="K112" t="s">
        <v>2577</v>
      </c>
      <c r="L112" s="6" t="s">
        <v>1784</v>
      </c>
    </row>
    <row r="113" spans="1:12" ht="12.75">
      <c r="A113" t="s">
        <v>3576</v>
      </c>
      <c r="B113" t="s">
        <v>3576</v>
      </c>
      <c r="C113" t="s">
        <v>683</v>
      </c>
      <c r="D113" t="s">
        <v>2179</v>
      </c>
      <c r="E113" t="s">
        <v>1777</v>
      </c>
      <c r="F113" t="s">
        <v>2181</v>
      </c>
      <c r="G113" t="s">
        <v>2545</v>
      </c>
      <c r="H113" s="22" t="s">
        <v>1249</v>
      </c>
      <c r="I113" s="10">
        <v>1000</v>
      </c>
      <c r="J113" s="23" t="s">
        <v>3574</v>
      </c>
      <c r="K113" t="s">
        <v>2180</v>
      </c>
      <c r="L113" s="6" t="s">
        <v>1785</v>
      </c>
    </row>
    <row r="114" spans="1:12" ht="12.75">
      <c r="A114" t="s">
        <v>3576</v>
      </c>
      <c r="B114" t="s">
        <v>3576</v>
      </c>
      <c r="C114" t="s">
        <v>2537</v>
      </c>
      <c r="D114" t="s">
        <v>2583</v>
      </c>
      <c r="E114" t="s">
        <v>1776</v>
      </c>
      <c r="F114" t="s">
        <v>2585</v>
      </c>
      <c r="G114" t="s">
        <v>2586</v>
      </c>
      <c r="H114" s="22" t="s">
        <v>1249</v>
      </c>
      <c r="I114" s="10">
        <v>900</v>
      </c>
      <c r="J114" s="23" t="s">
        <v>3574</v>
      </c>
      <c r="K114" t="s">
        <v>2584</v>
      </c>
      <c r="L114" s="6" t="s">
        <v>1786</v>
      </c>
    </row>
    <row r="115" spans="1:12" ht="12.75">
      <c r="A115" t="s">
        <v>3576</v>
      </c>
      <c r="B115" t="s">
        <v>3576</v>
      </c>
      <c r="C115" t="s">
        <v>2537</v>
      </c>
      <c r="D115" t="s">
        <v>2605</v>
      </c>
      <c r="E115" t="s">
        <v>1776</v>
      </c>
      <c r="F115" t="s">
        <v>2607</v>
      </c>
      <c r="G115" t="s">
        <v>2608</v>
      </c>
      <c r="H115" s="22" t="s">
        <v>1249</v>
      </c>
      <c r="I115" s="10">
        <v>2750</v>
      </c>
      <c r="J115" s="23" t="s">
        <v>3574</v>
      </c>
      <c r="K115" t="s">
        <v>2606</v>
      </c>
      <c r="L115" s="6" t="s">
        <v>1787</v>
      </c>
    </row>
    <row r="116" spans="1:12" ht="12.75">
      <c r="A116" t="s">
        <v>3576</v>
      </c>
      <c r="B116" t="s">
        <v>3582</v>
      </c>
      <c r="C116" t="s">
        <v>3588</v>
      </c>
      <c r="D116" t="s">
        <v>3641</v>
      </c>
      <c r="E116" t="s">
        <v>928</v>
      </c>
      <c r="F116" t="s">
        <v>3643</v>
      </c>
      <c r="G116" t="s">
        <v>3607</v>
      </c>
      <c r="H116" s="22" t="s">
        <v>1249</v>
      </c>
      <c r="I116" s="10">
        <v>1000</v>
      </c>
      <c r="J116" s="23" t="s">
        <v>3574</v>
      </c>
      <c r="K116" t="s">
        <v>3642</v>
      </c>
      <c r="L116" s="6" t="s">
        <v>1789</v>
      </c>
    </row>
    <row r="117" spans="1:12" ht="12.75">
      <c r="A117" t="s">
        <v>3576</v>
      </c>
      <c r="B117" t="s">
        <v>3576</v>
      </c>
      <c r="C117" t="s">
        <v>2427</v>
      </c>
      <c r="D117" t="s">
        <v>2428</v>
      </c>
      <c r="E117" t="s">
        <v>1775</v>
      </c>
      <c r="F117" t="s">
        <v>2430</v>
      </c>
      <c r="G117" t="s">
        <v>3581</v>
      </c>
      <c r="H117" s="22" t="s">
        <v>1249</v>
      </c>
      <c r="I117" s="10">
        <v>400</v>
      </c>
      <c r="J117" s="23" t="s">
        <v>3574</v>
      </c>
      <c r="K117" t="s">
        <v>2429</v>
      </c>
      <c r="L117" s="6" t="s">
        <v>1790</v>
      </c>
    </row>
    <row r="118" spans="1:12" ht="12.75">
      <c r="A118" t="s">
        <v>3576</v>
      </c>
      <c r="B118" t="s">
        <v>3582</v>
      </c>
      <c r="C118" t="s">
        <v>3583</v>
      </c>
      <c r="D118" t="s">
        <v>3058</v>
      </c>
      <c r="E118" t="s">
        <v>939</v>
      </c>
      <c r="F118" t="s">
        <v>3060</v>
      </c>
      <c r="G118" t="s">
        <v>3057</v>
      </c>
      <c r="H118" s="22" t="s">
        <v>1249</v>
      </c>
      <c r="I118" s="10">
        <v>1000</v>
      </c>
      <c r="J118" s="23" t="s">
        <v>3574</v>
      </c>
      <c r="K118" t="s">
        <v>3059</v>
      </c>
      <c r="L118" s="6" t="s">
        <v>1791</v>
      </c>
    </row>
    <row r="119" spans="1:12" ht="12.75">
      <c r="A119" t="s">
        <v>3576</v>
      </c>
      <c r="B119" t="s">
        <v>3576</v>
      </c>
      <c r="C119" t="s">
        <v>683</v>
      </c>
      <c r="D119" t="s">
        <v>661</v>
      </c>
      <c r="E119" t="s">
        <v>1777</v>
      </c>
      <c r="F119" t="s">
        <v>2161</v>
      </c>
      <c r="G119" t="s">
        <v>2162</v>
      </c>
      <c r="H119" s="22" t="s">
        <v>1249</v>
      </c>
      <c r="I119" s="10">
        <v>250</v>
      </c>
      <c r="J119" s="23" t="s">
        <v>3574</v>
      </c>
      <c r="K119" t="s">
        <v>2160</v>
      </c>
      <c r="L119" s="6" t="s">
        <v>1793</v>
      </c>
    </row>
    <row r="120" spans="1:12" ht="12.75">
      <c r="A120" t="s">
        <v>3576</v>
      </c>
      <c r="B120" t="s">
        <v>3576</v>
      </c>
      <c r="C120" t="s">
        <v>3049</v>
      </c>
      <c r="D120" t="s">
        <v>3061</v>
      </c>
      <c r="E120" t="s">
        <v>939</v>
      </c>
      <c r="F120" t="s">
        <v>3063</v>
      </c>
      <c r="G120" t="s">
        <v>3053</v>
      </c>
      <c r="H120" s="22" t="s">
        <v>1249</v>
      </c>
      <c r="I120" s="10">
        <v>1500</v>
      </c>
      <c r="J120" s="23" t="s">
        <v>3574</v>
      </c>
      <c r="K120" t="s">
        <v>3062</v>
      </c>
      <c r="L120" s="6" t="s">
        <v>1795</v>
      </c>
    </row>
    <row r="121" spans="1:12" ht="12.75">
      <c r="A121" t="s">
        <v>3576</v>
      </c>
      <c r="B121" t="s">
        <v>3576</v>
      </c>
      <c r="C121" t="s">
        <v>2435</v>
      </c>
      <c r="D121" t="s">
        <v>2531</v>
      </c>
      <c r="E121" t="s">
        <v>1775</v>
      </c>
      <c r="F121" t="s">
        <v>2533</v>
      </c>
      <c r="G121" t="s">
        <v>2456</v>
      </c>
      <c r="H121" s="22" t="s">
        <v>1249</v>
      </c>
      <c r="I121" s="10">
        <v>400</v>
      </c>
      <c r="J121" s="23" t="s">
        <v>3574</v>
      </c>
      <c r="K121" t="s">
        <v>2532</v>
      </c>
      <c r="L121" s="6" t="s">
        <v>1797</v>
      </c>
    </row>
    <row r="122" spans="1:12" ht="12.75">
      <c r="A122" t="s">
        <v>3576</v>
      </c>
      <c r="B122" t="s">
        <v>3576</v>
      </c>
      <c r="C122" t="s">
        <v>2537</v>
      </c>
      <c r="D122" t="s">
        <v>2623</v>
      </c>
      <c r="E122" t="s">
        <v>1776</v>
      </c>
      <c r="F122" t="s">
        <v>2625</v>
      </c>
      <c r="G122" t="s">
        <v>2568</v>
      </c>
      <c r="H122" s="22" t="s">
        <v>1249</v>
      </c>
      <c r="I122" s="10">
        <v>1500</v>
      </c>
      <c r="J122" s="23" t="s">
        <v>3574</v>
      </c>
      <c r="K122" t="s">
        <v>2624</v>
      </c>
      <c r="L122" s="6" t="s">
        <v>1799</v>
      </c>
    </row>
    <row r="123" spans="1:12" ht="12.75">
      <c r="A123" t="s">
        <v>3576</v>
      </c>
      <c r="B123" t="s">
        <v>3576</v>
      </c>
      <c r="C123" t="s">
        <v>2427</v>
      </c>
      <c r="D123" t="s">
        <v>2513</v>
      </c>
      <c r="E123" t="s">
        <v>1775</v>
      </c>
      <c r="F123" t="s">
        <v>2515</v>
      </c>
      <c r="G123" t="s">
        <v>3581</v>
      </c>
      <c r="H123" s="22" t="s">
        <v>1249</v>
      </c>
      <c r="I123" s="10">
        <v>700</v>
      </c>
      <c r="J123" s="23" t="s">
        <v>3574</v>
      </c>
      <c r="K123" t="s">
        <v>2514</v>
      </c>
      <c r="L123" s="6" t="s">
        <v>1800</v>
      </c>
    </row>
    <row r="124" spans="1:12" ht="12.75">
      <c r="A124" t="s">
        <v>3576</v>
      </c>
      <c r="B124" t="s">
        <v>3582</v>
      </c>
      <c r="C124" t="s">
        <v>3583</v>
      </c>
      <c r="D124" t="s">
        <v>3064</v>
      </c>
      <c r="E124" t="s">
        <v>939</v>
      </c>
      <c r="F124" t="s">
        <v>3066</v>
      </c>
      <c r="G124" t="s">
        <v>3067</v>
      </c>
      <c r="H124" s="22" t="s">
        <v>1249</v>
      </c>
      <c r="I124" s="10">
        <v>2250</v>
      </c>
      <c r="J124" s="23" t="s">
        <v>3574</v>
      </c>
      <c r="K124" t="s">
        <v>3065</v>
      </c>
      <c r="L124" s="6" t="s">
        <v>1801</v>
      </c>
    </row>
    <row r="125" spans="1:12" ht="12.75">
      <c r="A125" t="s">
        <v>3576</v>
      </c>
      <c r="B125" t="s">
        <v>3576</v>
      </c>
      <c r="C125" t="s">
        <v>3049</v>
      </c>
      <c r="D125" t="s">
        <v>3068</v>
      </c>
      <c r="E125" t="s">
        <v>939</v>
      </c>
      <c r="F125" t="s">
        <v>3070</v>
      </c>
      <c r="G125" t="s">
        <v>3071</v>
      </c>
      <c r="H125" s="22" t="s">
        <v>1249</v>
      </c>
      <c r="I125" s="10">
        <v>800</v>
      </c>
      <c r="J125" s="23" t="s">
        <v>3574</v>
      </c>
      <c r="K125" t="s">
        <v>3069</v>
      </c>
      <c r="L125" s="6" t="s">
        <v>1802</v>
      </c>
    </row>
    <row r="126" spans="1:12" ht="12.75">
      <c r="A126" t="s">
        <v>3576</v>
      </c>
      <c r="B126" t="s">
        <v>3582</v>
      </c>
      <c r="C126" t="s">
        <v>3583</v>
      </c>
      <c r="D126" t="s">
        <v>3072</v>
      </c>
      <c r="E126" t="s">
        <v>939</v>
      </c>
      <c r="F126" t="s">
        <v>3074</v>
      </c>
      <c r="G126" t="s">
        <v>3075</v>
      </c>
      <c r="H126" s="22" t="s">
        <v>1249</v>
      </c>
      <c r="I126" s="10">
        <v>1000</v>
      </c>
      <c r="J126" s="23" t="s">
        <v>3574</v>
      </c>
      <c r="K126" t="s">
        <v>3073</v>
      </c>
      <c r="L126" s="6" t="s">
        <v>1804</v>
      </c>
    </row>
    <row r="127" spans="1:12" ht="12.75">
      <c r="A127" t="s">
        <v>3576</v>
      </c>
      <c r="B127" t="s">
        <v>3576</v>
      </c>
      <c r="C127" t="s">
        <v>3049</v>
      </c>
      <c r="D127" t="s">
        <v>3076</v>
      </c>
      <c r="E127" t="s">
        <v>939</v>
      </c>
      <c r="F127" t="s">
        <v>3078</v>
      </c>
      <c r="G127" t="s">
        <v>3079</v>
      </c>
      <c r="H127" s="22" t="s">
        <v>1249</v>
      </c>
      <c r="I127" s="10">
        <v>900</v>
      </c>
      <c r="J127" s="23" t="s">
        <v>3574</v>
      </c>
      <c r="K127" t="s">
        <v>3077</v>
      </c>
      <c r="L127" s="6" t="s">
        <v>1805</v>
      </c>
    </row>
    <row r="128" spans="1:12" ht="12.75">
      <c r="A128" t="s">
        <v>3576</v>
      </c>
      <c r="B128" t="s">
        <v>3582</v>
      </c>
      <c r="C128" t="s">
        <v>3583</v>
      </c>
      <c r="D128" t="s">
        <v>3083</v>
      </c>
      <c r="E128" t="s">
        <v>939</v>
      </c>
      <c r="F128" t="s">
        <v>3085</v>
      </c>
      <c r="G128" t="s">
        <v>3057</v>
      </c>
      <c r="H128" s="22" t="s">
        <v>1249</v>
      </c>
      <c r="I128" s="10">
        <v>800</v>
      </c>
      <c r="J128" s="23" t="s">
        <v>3574</v>
      </c>
      <c r="K128" t="s">
        <v>3084</v>
      </c>
      <c r="L128" s="6" t="s">
        <v>1807</v>
      </c>
    </row>
    <row r="129" spans="1:12" ht="12.75">
      <c r="A129" t="s">
        <v>3576</v>
      </c>
      <c r="B129" t="s">
        <v>3582</v>
      </c>
      <c r="C129" t="s">
        <v>3583</v>
      </c>
      <c r="D129" t="s">
        <v>3086</v>
      </c>
      <c r="E129" t="s">
        <v>939</v>
      </c>
      <c r="F129" t="s">
        <v>3088</v>
      </c>
      <c r="G129" t="s">
        <v>3067</v>
      </c>
      <c r="H129" s="22" t="s">
        <v>1249</v>
      </c>
      <c r="I129" s="10">
        <v>2000</v>
      </c>
      <c r="J129" s="23" t="s">
        <v>3574</v>
      </c>
      <c r="K129" t="s">
        <v>3087</v>
      </c>
      <c r="L129" s="6" t="s">
        <v>1808</v>
      </c>
    </row>
    <row r="130" spans="1:12" ht="12.75">
      <c r="A130" t="s">
        <v>3576</v>
      </c>
      <c r="B130" t="s">
        <v>3582</v>
      </c>
      <c r="C130" t="s">
        <v>3583</v>
      </c>
      <c r="D130" t="s">
        <v>3089</v>
      </c>
      <c r="E130" t="s">
        <v>939</v>
      </c>
      <c r="F130" t="s">
        <v>3091</v>
      </c>
      <c r="G130" t="s">
        <v>3092</v>
      </c>
      <c r="H130" s="22" t="s">
        <v>1249</v>
      </c>
      <c r="I130" s="10">
        <v>500</v>
      </c>
      <c r="J130" s="23" t="s">
        <v>3574</v>
      </c>
      <c r="K130" t="s">
        <v>3090</v>
      </c>
      <c r="L130" s="6" t="s">
        <v>1809</v>
      </c>
    </row>
    <row r="131" spans="1:12" ht="12.75">
      <c r="A131" t="s">
        <v>3576</v>
      </c>
      <c r="B131" t="s">
        <v>3582</v>
      </c>
      <c r="C131" t="s">
        <v>3583</v>
      </c>
      <c r="D131" t="s">
        <v>3093</v>
      </c>
      <c r="E131" t="s">
        <v>939</v>
      </c>
      <c r="F131" t="s">
        <v>3095</v>
      </c>
      <c r="G131" t="s">
        <v>3096</v>
      </c>
      <c r="H131" s="22" t="s">
        <v>1249</v>
      </c>
      <c r="I131" s="10">
        <v>1750</v>
      </c>
      <c r="J131" s="23" t="s">
        <v>3574</v>
      </c>
      <c r="K131" t="s">
        <v>3094</v>
      </c>
      <c r="L131" s="6" t="s">
        <v>1810</v>
      </c>
    </row>
    <row r="132" spans="1:12" ht="12.75">
      <c r="A132" t="s">
        <v>3576</v>
      </c>
      <c r="B132" t="s">
        <v>3582</v>
      </c>
      <c r="C132" t="s">
        <v>3583</v>
      </c>
      <c r="D132" t="s">
        <v>3097</v>
      </c>
      <c r="E132" t="s">
        <v>939</v>
      </c>
      <c r="F132" t="s">
        <v>3099</v>
      </c>
      <c r="G132" t="s">
        <v>3075</v>
      </c>
      <c r="H132" s="22" t="s">
        <v>1249</v>
      </c>
      <c r="I132" s="10">
        <v>2500</v>
      </c>
      <c r="J132" s="23" t="s">
        <v>3574</v>
      </c>
      <c r="K132" t="s">
        <v>3098</v>
      </c>
      <c r="L132" s="6" t="s">
        <v>1811</v>
      </c>
    </row>
    <row r="133" spans="1:12" ht="12.75">
      <c r="A133" t="s">
        <v>3576</v>
      </c>
      <c r="B133" t="s">
        <v>3576</v>
      </c>
      <c r="C133" t="s">
        <v>2284</v>
      </c>
      <c r="D133" t="s">
        <v>2285</v>
      </c>
      <c r="E133" t="s">
        <v>1778</v>
      </c>
      <c r="F133" t="s">
        <v>2287</v>
      </c>
      <c r="G133" t="s">
        <v>2446</v>
      </c>
      <c r="H133" s="22" t="s">
        <v>1249</v>
      </c>
      <c r="I133" s="10">
        <v>1750</v>
      </c>
      <c r="J133" s="23" t="s">
        <v>3574</v>
      </c>
      <c r="K133" t="s">
        <v>2286</v>
      </c>
      <c r="L133" s="6" t="s">
        <v>1814</v>
      </c>
    </row>
    <row r="134" spans="1:12" ht="12.75">
      <c r="A134" t="s">
        <v>3576</v>
      </c>
      <c r="B134" t="s">
        <v>3576</v>
      </c>
      <c r="C134" t="s">
        <v>683</v>
      </c>
      <c r="D134" t="s">
        <v>2241</v>
      </c>
      <c r="E134" t="s">
        <v>1777</v>
      </c>
      <c r="F134" t="s">
        <v>2243</v>
      </c>
      <c r="G134" t="s">
        <v>3581</v>
      </c>
      <c r="H134" s="22" t="s">
        <v>1249</v>
      </c>
      <c r="I134" s="10">
        <v>700</v>
      </c>
      <c r="J134" s="23" t="s">
        <v>3574</v>
      </c>
      <c r="K134" t="s">
        <v>2242</v>
      </c>
      <c r="L134" s="6" t="s">
        <v>1815</v>
      </c>
    </row>
    <row r="135" spans="1:12" ht="12.75">
      <c r="A135" t="s">
        <v>3576</v>
      </c>
      <c r="B135" t="s">
        <v>3576</v>
      </c>
      <c r="C135" t="s">
        <v>2395</v>
      </c>
      <c r="D135" t="s">
        <v>2396</v>
      </c>
      <c r="E135" t="s">
        <v>451</v>
      </c>
      <c r="F135" t="s">
        <v>2398</v>
      </c>
      <c r="G135" t="s">
        <v>2399</v>
      </c>
      <c r="H135" s="22" t="s">
        <v>1249</v>
      </c>
      <c r="I135" s="10">
        <v>1250</v>
      </c>
      <c r="J135" s="23" t="s">
        <v>3574</v>
      </c>
      <c r="K135" t="s">
        <v>2397</v>
      </c>
      <c r="L135" s="6" t="s">
        <v>1817</v>
      </c>
    </row>
    <row r="136" spans="1:12" ht="12.75">
      <c r="A136" t="s">
        <v>3576</v>
      </c>
      <c r="B136" t="s">
        <v>3576</v>
      </c>
      <c r="C136" t="s">
        <v>2395</v>
      </c>
      <c r="D136" t="s">
        <v>2997</v>
      </c>
      <c r="E136" t="s">
        <v>451</v>
      </c>
      <c r="F136" t="s">
        <v>2398</v>
      </c>
      <c r="G136" t="s">
        <v>1026</v>
      </c>
      <c r="H136" s="22" t="s">
        <v>1249</v>
      </c>
      <c r="I136" s="10">
        <v>1250</v>
      </c>
      <c r="J136" s="23" t="s">
        <v>3574</v>
      </c>
      <c r="K136" t="s">
        <v>2998</v>
      </c>
      <c r="L136" s="6" t="s">
        <v>1818</v>
      </c>
    </row>
    <row r="137" spans="1:12" ht="12.75">
      <c r="A137" t="s">
        <v>3576</v>
      </c>
      <c r="B137" t="s">
        <v>3576</v>
      </c>
      <c r="C137" t="s">
        <v>3021</v>
      </c>
      <c r="D137" t="s">
        <v>3022</v>
      </c>
      <c r="E137" t="s">
        <v>939</v>
      </c>
      <c r="F137" t="s">
        <v>3024</v>
      </c>
      <c r="G137" t="s">
        <v>3025</v>
      </c>
      <c r="H137" s="22" t="s">
        <v>1249</v>
      </c>
      <c r="I137" s="10">
        <v>1000</v>
      </c>
      <c r="J137" s="23" t="s">
        <v>3574</v>
      </c>
      <c r="K137" t="s">
        <v>3023</v>
      </c>
      <c r="L137" s="6" t="s">
        <v>1820</v>
      </c>
    </row>
    <row r="138" spans="1:12" ht="12.75">
      <c r="A138" t="s">
        <v>3576</v>
      </c>
      <c r="B138" t="s">
        <v>3576</v>
      </c>
      <c r="C138" t="s">
        <v>2284</v>
      </c>
      <c r="D138" t="s">
        <v>2376</v>
      </c>
      <c r="E138" t="s">
        <v>1778</v>
      </c>
      <c r="F138" t="s">
        <v>2378</v>
      </c>
      <c r="G138" t="s">
        <v>2446</v>
      </c>
      <c r="H138" s="22" t="s">
        <v>1249</v>
      </c>
      <c r="I138" s="10">
        <v>2500</v>
      </c>
      <c r="J138" s="23" t="s">
        <v>3574</v>
      </c>
      <c r="K138" t="s">
        <v>2377</v>
      </c>
      <c r="L138" s="6" t="s">
        <v>1821</v>
      </c>
    </row>
    <row r="139" spans="1:12" ht="12.75">
      <c r="A139" t="s">
        <v>3576</v>
      </c>
      <c r="B139" t="s">
        <v>3576</v>
      </c>
      <c r="C139" t="s">
        <v>683</v>
      </c>
      <c r="D139" t="s">
        <v>2195</v>
      </c>
      <c r="E139" t="s">
        <v>1777</v>
      </c>
      <c r="F139" t="s">
        <v>2197</v>
      </c>
      <c r="G139" t="s">
        <v>2198</v>
      </c>
      <c r="H139" s="22" t="s">
        <v>1249</v>
      </c>
      <c r="I139" s="10">
        <v>2000</v>
      </c>
      <c r="J139" s="23" t="s">
        <v>3574</v>
      </c>
      <c r="K139" t="s">
        <v>2196</v>
      </c>
      <c r="L139" s="6" t="s">
        <v>1822</v>
      </c>
    </row>
    <row r="140" spans="1:12" ht="12.75">
      <c r="A140" t="s">
        <v>3576</v>
      </c>
      <c r="B140" t="s">
        <v>3582</v>
      </c>
      <c r="C140" t="s">
        <v>3588</v>
      </c>
      <c r="D140" t="s">
        <v>2408</v>
      </c>
      <c r="E140" t="s">
        <v>928</v>
      </c>
      <c r="F140" t="s">
        <v>2410</v>
      </c>
      <c r="G140" t="s">
        <v>2411</v>
      </c>
      <c r="H140" s="22" t="s">
        <v>1249</v>
      </c>
      <c r="I140" s="10">
        <v>1000</v>
      </c>
      <c r="J140" s="23" t="s">
        <v>3574</v>
      </c>
      <c r="K140" t="s">
        <v>2409</v>
      </c>
      <c r="L140" s="6" t="s">
        <v>1823</v>
      </c>
    </row>
    <row r="141" spans="1:12" ht="12.75">
      <c r="A141" t="s">
        <v>3576</v>
      </c>
      <c r="B141" t="s">
        <v>3576</v>
      </c>
      <c r="C141" t="s">
        <v>2537</v>
      </c>
      <c r="D141" t="s">
        <v>2555</v>
      </c>
      <c r="E141" t="s">
        <v>1776</v>
      </c>
      <c r="F141" t="s">
        <v>2557</v>
      </c>
      <c r="G141" t="s">
        <v>2558</v>
      </c>
      <c r="H141" s="22" t="s">
        <v>1249</v>
      </c>
      <c r="I141" s="10">
        <v>800</v>
      </c>
      <c r="J141" s="23" t="s">
        <v>3574</v>
      </c>
      <c r="K141" t="s">
        <v>2556</v>
      </c>
      <c r="L141" s="6" t="s">
        <v>1828</v>
      </c>
    </row>
    <row r="142" spans="1:12" ht="12.75">
      <c r="A142" t="s">
        <v>3576</v>
      </c>
      <c r="B142" t="s">
        <v>3576</v>
      </c>
      <c r="C142" t="s">
        <v>2537</v>
      </c>
      <c r="D142" t="s">
        <v>2551</v>
      </c>
      <c r="E142" t="s">
        <v>1776</v>
      </c>
      <c r="F142" t="s">
        <v>2553</v>
      </c>
      <c r="G142" t="s">
        <v>2554</v>
      </c>
      <c r="H142" s="22" t="s">
        <v>1249</v>
      </c>
      <c r="I142" s="10">
        <v>1250</v>
      </c>
      <c r="J142" s="23" t="s">
        <v>3574</v>
      </c>
      <c r="K142" t="s">
        <v>2552</v>
      </c>
      <c r="L142" s="6" t="s">
        <v>1830</v>
      </c>
    </row>
    <row r="143" spans="1:12" ht="12.75">
      <c r="A143" t="s">
        <v>3576</v>
      </c>
      <c r="B143" t="s">
        <v>3576</v>
      </c>
      <c r="C143" t="s">
        <v>2435</v>
      </c>
      <c r="D143" t="s">
        <v>2440</v>
      </c>
      <c r="E143" t="s">
        <v>1775</v>
      </c>
      <c r="F143" t="s">
        <v>2442</v>
      </c>
      <c r="G143" t="s">
        <v>3581</v>
      </c>
      <c r="H143" s="22" t="s">
        <v>1249</v>
      </c>
      <c r="I143" s="10">
        <v>900</v>
      </c>
      <c r="J143" s="23" t="s">
        <v>3574</v>
      </c>
      <c r="K143" t="s">
        <v>2441</v>
      </c>
      <c r="L143" s="6" t="s">
        <v>1831</v>
      </c>
    </row>
    <row r="144" spans="1:12" ht="12.75">
      <c r="A144" t="s">
        <v>3576</v>
      </c>
      <c r="B144" t="s">
        <v>3576</v>
      </c>
      <c r="C144" t="s">
        <v>2435</v>
      </c>
      <c r="D144" t="s">
        <v>2460</v>
      </c>
      <c r="E144" t="s">
        <v>1775</v>
      </c>
      <c r="F144" t="s">
        <v>2462</v>
      </c>
      <c r="G144" t="s">
        <v>3581</v>
      </c>
      <c r="H144" s="22" t="s">
        <v>1249</v>
      </c>
      <c r="I144" s="10">
        <v>1750</v>
      </c>
      <c r="J144" s="23" t="s">
        <v>3574</v>
      </c>
      <c r="K144" t="s">
        <v>2461</v>
      </c>
      <c r="L144" s="6" t="s">
        <v>1832</v>
      </c>
    </row>
    <row r="145" spans="1:12" ht="12.75">
      <c r="A145" t="s">
        <v>3576</v>
      </c>
      <c r="B145" t="s">
        <v>3576</v>
      </c>
      <c r="C145" t="s">
        <v>2427</v>
      </c>
      <c r="D145" t="s">
        <v>2443</v>
      </c>
      <c r="E145" t="s">
        <v>1775</v>
      </c>
      <c r="F145" t="s">
        <v>2445</v>
      </c>
      <c r="G145" t="s">
        <v>2446</v>
      </c>
      <c r="H145" s="22" t="s">
        <v>1249</v>
      </c>
      <c r="I145" s="10">
        <v>1000</v>
      </c>
      <c r="J145" s="23" t="s">
        <v>3574</v>
      </c>
      <c r="K145" t="s">
        <v>2444</v>
      </c>
      <c r="L145" s="6" t="s">
        <v>1838</v>
      </c>
    </row>
    <row r="146" spans="1:12" ht="12.75">
      <c r="A146" t="s">
        <v>3576</v>
      </c>
      <c r="B146" t="s">
        <v>3582</v>
      </c>
      <c r="C146" t="s">
        <v>3583</v>
      </c>
      <c r="D146" t="s">
        <v>3109</v>
      </c>
      <c r="E146" t="s">
        <v>939</v>
      </c>
      <c r="F146" t="s">
        <v>3111</v>
      </c>
      <c r="G146" t="s">
        <v>3075</v>
      </c>
      <c r="H146" s="22" t="s">
        <v>1249</v>
      </c>
      <c r="I146" s="10">
        <v>1250</v>
      </c>
      <c r="J146" s="23" t="s">
        <v>3574</v>
      </c>
      <c r="K146" t="s">
        <v>3110</v>
      </c>
      <c r="L146" s="6" t="s">
        <v>1835</v>
      </c>
    </row>
    <row r="147" spans="1:12" ht="12.75">
      <c r="A147" t="s">
        <v>3576</v>
      </c>
      <c r="B147" t="s">
        <v>3582</v>
      </c>
      <c r="C147" t="s">
        <v>3583</v>
      </c>
      <c r="D147" t="s">
        <v>3115</v>
      </c>
      <c r="E147" t="s">
        <v>939</v>
      </c>
      <c r="F147" t="s">
        <v>3117</v>
      </c>
      <c r="G147" t="s">
        <v>3118</v>
      </c>
      <c r="H147" s="22" t="s">
        <v>1249</v>
      </c>
      <c r="I147" s="10">
        <v>700</v>
      </c>
      <c r="J147" s="23" t="s">
        <v>3574</v>
      </c>
      <c r="K147" t="s">
        <v>3116</v>
      </c>
      <c r="L147" s="6" t="s">
        <v>1836</v>
      </c>
    </row>
    <row r="148" spans="1:12" ht="12.75">
      <c r="A148" t="s">
        <v>3576</v>
      </c>
      <c r="B148" t="s">
        <v>3582</v>
      </c>
      <c r="C148" t="s">
        <v>3583</v>
      </c>
      <c r="D148" t="s">
        <v>3112</v>
      </c>
      <c r="E148" t="s">
        <v>939</v>
      </c>
      <c r="F148" t="s">
        <v>3114</v>
      </c>
      <c r="G148" t="s">
        <v>3096</v>
      </c>
      <c r="H148" s="22" t="s">
        <v>1249</v>
      </c>
      <c r="I148" s="10">
        <v>1000</v>
      </c>
      <c r="J148" s="23" t="s">
        <v>3574</v>
      </c>
      <c r="K148" t="s">
        <v>3113</v>
      </c>
      <c r="L148" s="6" t="s">
        <v>1837</v>
      </c>
    </row>
    <row r="149" spans="1:12" ht="12.75">
      <c r="A149" t="s">
        <v>3576</v>
      </c>
      <c r="B149" t="s">
        <v>3576</v>
      </c>
      <c r="C149" t="s">
        <v>683</v>
      </c>
      <c r="D149" t="s">
        <v>2265</v>
      </c>
      <c r="E149" t="s">
        <v>1777</v>
      </c>
      <c r="F149" t="s">
        <v>2267</v>
      </c>
      <c r="G149" t="s">
        <v>2601</v>
      </c>
      <c r="H149" s="22" t="s">
        <v>1249</v>
      </c>
      <c r="I149" s="10">
        <v>700</v>
      </c>
      <c r="J149" s="23" t="s">
        <v>3574</v>
      </c>
      <c r="K149" t="s">
        <v>2266</v>
      </c>
      <c r="L149" s="6" t="s">
        <v>1839</v>
      </c>
    </row>
    <row r="150" spans="1:12" ht="12.75">
      <c r="A150" t="s">
        <v>3576</v>
      </c>
      <c r="B150" t="s">
        <v>3576</v>
      </c>
      <c r="C150" t="s">
        <v>3049</v>
      </c>
      <c r="D150" t="s">
        <v>3119</v>
      </c>
      <c r="E150" t="s">
        <v>939</v>
      </c>
      <c r="F150" t="s">
        <v>3121</v>
      </c>
      <c r="G150" t="s">
        <v>3122</v>
      </c>
      <c r="H150" s="22" t="s">
        <v>1249</v>
      </c>
      <c r="I150" s="10">
        <v>1000</v>
      </c>
      <c r="J150" s="23" t="s">
        <v>3574</v>
      </c>
      <c r="K150" t="s">
        <v>3120</v>
      </c>
      <c r="L150" s="6" t="s">
        <v>1840</v>
      </c>
    </row>
    <row r="151" spans="1:12" ht="12.75">
      <c r="A151" t="s">
        <v>3576</v>
      </c>
      <c r="B151" t="s">
        <v>3576</v>
      </c>
      <c r="C151" t="s">
        <v>683</v>
      </c>
      <c r="D151" t="s">
        <v>2182</v>
      </c>
      <c r="E151" t="s">
        <v>1777</v>
      </c>
      <c r="F151" t="s">
        <v>2184</v>
      </c>
      <c r="G151" t="s">
        <v>2446</v>
      </c>
      <c r="H151" s="22" t="s">
        <v>1249</v>
      </c>
      <c r="I151" s="10">
        <v>1250</v>
      </c>
      <c r="J151" s="23" t="s">
        <v>3574</v>
      </c>
      <c r="K151" t="s">
        <v>2183</v>
      </c>
      <c r="L151" s="6" t="s">
        <v>1841</v>
      </c>
    </row>
    <row r="152" spans="1:12" ht="12.75">
      <c r="A152" t="s">
        <v>3576</v>
      </c>
      <c r="B152" t="s">
        <v>3582</v>
      </c>
      <c r="C152" t="s">
        <v>3583</v>
      </c>
      <c r="D152" t="s">
        <v>3123</v>
      </c>
      <c r="E152" t="s">
        <v>939</v>
      </c>
      <c r="F152" t="s">
        <v>3125</v>
      </c>
      <c r="G152" t="s">
        <v>3126</v>
      </c>
      <c r="H152" s="22" t="s">
        <v>1249</v>
      </c>
      <c r="I152" s="10">
        <v>1250</v>
      </c>
      <c r="J152" s="23" t="s">
        <v>3574</v>
      </c>
      <c r="K152" t="s">
        <v>3124</v>
      </c>
      <c r="L152" s="6" t="s">
        <v>1842</v>
      </c>
    </row>
    <row r="153" spans="1:12" ht="12.75">
      <c r="A153" t="s">
        <v>3576</v>
      </c>
      <c r="B153" t="s">
        <v>3576</v>
      </c>
      <c r="C153" t="s">
        <v>683</v>
      </c>
      <c r="D153" t="s">
        <v>2230</v>
      </c>
      <c r="E153" t="s">
        <v>1777</v>
      </c>
      <c r="F153" t="s">
        <v>2232</v>
      </c>
      <c r="G153" t="s">
        <v>2223</v>
      </c>
      <c r="H153" s="22" t="s">
        <v>1249</v>
      </c>
      <c r="I153" s="10">
        <v>1250</v>
      </c>
      <c r="J153" s="23" t="s">
        <v>3574</v>
      </c>
      <c r="K153" t="s">
        <v>2231</v>
      </c>
      <c r="L153" s="6" t="s">
        <v>3308</v>
      </c>
    </row>
    <row r="154" spans="1:12" ht="12.75">
      <c r="A154" t="s">
        <v>3576</v>
      </c>
      <c r="B154" t="s">
        <v>3576</v>
      </c>
      <c r="C154" t="s">
        <v>683</v>
      </c>
      <c r="D154" t="s">
        <v>2163</v>
      </c>
      <c r="E154" t="s">
        <v>1777</v>
      </c>
      <c r="F154" t="s">
        <v>2165</v>
      </c>
      <c r="G154" t="s">
        <v>2166</v>
      </c>
      <c r="H154" s="22" t="s">
        <v>1249</v>
      </c>
      <c r="I154" s="10">
        <v>1000</v>
      </c>
      <c r="J154" s="23" t="s">
        <v>3574</v>
      </c>
      <c r="K154" t="s">
        <v>2164</v>
      </c>
      <c r="L154" s="6" t="s">
        <v>3310</v>
      </c>
    </row>
    <row r="155" spans="1:12" ht="12.75">
      <c r="A155" t="s">
        <v>3576</v>
      </c>
      <c r="B155" t="s">
        <v>3576</v>
      </c>
      <c r="C155" t="s">
        <v>683</v>
      </c>
      <c r="D155" t="s">
        <v>2237</v>
      </c>
      <c r="E155" t="s">
        <v>1777</v>
      </c>
      <c r="F155" t="s">
        <v>2239</v>
      </c>
      <c r="G155" t="s">
        <v>2240</v>
      </c>
      <c r="H155" s="22" t="s">
        <v>1249</v>
      </c>
      <c r="I155" s="10">
        <v>500</v>
      </c>
      <c r="J155" s="23" t="s">
        <v>3574</v>
      </c>
      <c r="K155" t="s">
        <v>2238</v>
      </c>
      <c r="L155" s="6" t="s">
        <v>3311</v>
      </c>
    </row>
    <row r="156" spans="1:12" ht="12.75">
      <c r="A156" t="s">
        <v>3576</v>
      </c>
      <c r="B156" t="s">
        <v>3576</v>
      </c>
      <c r="C156" t="s">
        <v>3049</v>
      </c>
      <c r="D156" t="s">
        <v>3137</v>
      </c>
      <c r="E156" t="s">
        <v>939</v>
      </c>
      <c r="F156" t="s">
        <v>3139</v>
      </c>
      <c r="G156" t="s">
        <v>3053</v>
      </c>
      <c r="H156" s="22" t="s">
        <v>1249</v>
      </c>
      <c r="I156" s="10">
        <v>600</v>
      </c>
      <c r="J156" s="23" t="s">
        <v>3574</v>
      </c>
      <c r="K156" t="s">
        <v>3138</v>
      </c>
      <c r="L156" s="6" t="s">
        <v>3312</v>
      </c>
    </row>
    <row r="157" spans="1:12" ht="12.75">
      <c r="A157" t="s">
        <v>3576</v>
      </c>
      <c r="B157" t="s">
        <v>3582</v>
      </c>
      <c r="C157" t="s">
        <v>3583</v>
      </c>
      <c r="D157" t="s">
        <v>3130</v>
      </c>
      <c r="E157" t="s">
        <v>939</v>
      </c>
      <c r="F157" t="s">
        <v>3132</v>
      </c>
      <c r="G157" t="s">
        <v>3075</v>
      </c>
      <c r="H157" s="22" t="s">
        <v>1249</v>
      </c>
      <c r="I157" s="10">
        <v>700</v>
      </c>
      <c r="J157" s="23" t="s">
        <v>3574</v>
      </c>
      <c r="K157" t="s">
        <v>3131</v>
      </c>
      <c r="L157" s="6" t="s">
        <v>3313</v>
      </c>
    </row>
    <row r="158" spans="1:12" ht="12.75">
      <c r="A158" t="s">
        <v>3576</v>
      </c>
      <c r="B158" t="s">
        <v>3582</v>
      </c>
      <c r="C158" t="s">
        <v>3583</v>
      </c>
      <c r="D158" t="s">
        <v>3140</v>
      </c>
      <c r="E158" t="s">
        <v>939</v>
      </c>
      <c r="F158" t="s">
        <v>3142</v>
      </c>
      <c r="G158" t="s">
        <v>3075</v>
      </c>
      <c r="H158" s="22" t="s">
        <v>1249</v>
      </c>
      <c r="I158" s="10">
        <v>800</v>
      </c>
      <c r="J158" s="23" t="s">
        <v>3574</v>
      </c>
      <c r="K158" t="s">
        <v>3141</v>
      </c>
      <c r="L158" s="6" t="s">
        <v>3314</v>
      </c>
    </row>
    <row r="159" spans="1:12" ht="12.75">
      <c r="A159" t="s">
        <v>3576</v>
      </c>
      <c r="B159" t="s">
        <v>3582</v>
      </c>
      <c r="C159" t="s">
        <v>3583</v>
      </c>
      <c r="D159" t="s">
        <v>3133</v>
      </c>
      <c r="E159" t="s">
        <v>939</v>
      </c>
      <c r="F159" t="s">
        <v>3135</v>
      </c>
      <c r="G159" t="s">
        <v>3136</v>
      </c>
      <c r="H159" s="22" t="s">
        <v>1249</v>
      </c>
      <c r="I159" s="10">
        <v>1000</v>
      </c>
      <c r="J159" s="23" t="s">
        <v>3574</v>
      </c>
      <c r="K159" t="s">
        <v>3134</v>
      </c>
      <c r="L159" s="6" t="s">
        <v>3315</v>
      </c>
    </row>
    <row r="160" spans="1:12" ht="12.75">
      <c r="A160" t="s">
        <v>3576</v>
      </c>
      <c r="B160" t="s">
        <v>3582</v>
      </c>
      <c r="C160" t="s">
        <v>2279</v>
      </c>
      <c r="D160" t="s">
        <v>2280</v>
      </c>
      <c r="E160" t="s">
        <v>1012</v>
      </c>
      <c r="F160" t="s">
        <v>2282</v>
      </c>
      <c r="G160" t="s">
        <v>2283</v>
      </c>
      <c r="H160" s="22" t="s">
        <v>1249</v>
      </c>
      <c r="I160" s="10">
        <v>1750</v>
      </c>
      <c r="J160" s="23" t="s">
        <v>3574</v>
      </c>
      <c r="K160" t="s">
        <v>2281</v>
      </c>
      <c r="L160" s="6" t="s">
        <v>3317</v>
      </c>
    </row>
    <row r="161" spans="1:12" ht="12.75">
      <c r="A161" t="s">
        <v>3576</v>
      </c>
      <c r="B161" t="s">
        <v>3582</v>
      </c>
      <c r="C161" t="s">
        <v>3583</v>
      </c>
      <c r="D161" t="s">
        <v>3147</v>
      </c>
      <c r="E161" t="s">
        <v>939</v>
      </c>
      <c r="F161" t="s">
        <v>3149</v>
      </c>
      <c r="G161" t="s">
        <v>3075</v>
      </c>
      <c r="H161" s="22" t="s">
        <v>1249</v>
      </c>
      <c r="I161" s="10">
        <v>900</v>
      </c>
      <c r="J161" s="23" t="s">
        <v>3574</v>
      </c>
      <c r="K161" t="s">
        <v>3148</v>
      </c>
      <c r="L161" s="6" t="s">
        <v>3318</v>
      </c>
    </row>
    <row r="162" spans="1:12" ht="12.75">
      <c r="A162" t="s">
        <v>3576</v>
      </c>
      <c r="B162" t="s">
        <v>3582</v>
      </c>
      <c r="C162" t="s">
        <v>3588</v>
      </c>
      <c r="D162" t="s">
        <v>3600</v>
      </c>
      <c r="E162" t="s">
        <v>928</v>
      </c>
      <c r="F162" t="s">
        <v>3602</v>
      </c>
      <c r="G162" t="s">
        <v>3603</v>
      </c>
      <c r="H162" s="22" t="s">
        <v>1249</v>
      </c>
      <c r="I162" s="10">
        <v>600</v>
      </c>
      <c r="J162" s="23" t="s">
        <v>3574</v>
      </c>
      <c r="K162" t="s">
        <v>3601</v>
      </c>
      <c r="L162" s="6" t="s">
        <v>3319</v>
      </c>
    </row>
    <row r="163" spans="1:12" ht="12.75">
      <c r="A163" t="s">
        <v>3576</v>
      </c>
      <c r="B163" t="s">
        <v>3582</v>
      </c>
      <c r="C163" t="s">
        <v>3583</v>
      </c>
      <c r="D163" t="s">
        <v>3156</v>
      </c>
      <c r="E163" t="s">
        <v>939</v>
      </c>
      <c r="F163" t="s">
        <v>3158</v>
      </c>
      <c r="G163" t="s">
        <v>3587</v>
      </c>
      <c r="H163" s="22" t="s">
        <v>1249</v>
      </c>
      <c r="I163" s="10">
        <v>1000</v>
      </c>
      <c r="J163" s="23" t="s">
        <v>3574</v>
      </c>
      <c r="K163" t="s">
        <v>3157</v>
      </c>
      <c r="L163" s="6" t="s">
        <v>3321</v>
      </c>
    </row>
    <row r="164" spans="1:12" ht="12.75">
      <c r="A164" t="s">
        <v>3576</v>
      </c>
      <c r="B164" t="s">
        <v>3582</v>
      </c>
      <c r="C164" t="s">
        <v>3583</v>
      </c>
      <c r="D164" t="s">
        <v>3153</v>
      </c>
      <c r="E164" t="s">
        <v>939</v>
      </c>
      <c r="F164" t="s">
        <v>3155</v>
      </c>
      <c r="G164" t="s">
        <v>3067</v>
      </c>
      <c r="H164" s="22" t="s">
        <v>1249</v>
      </c>
      <c r="I164" s="10">
        <v>2000</v>
      </c>
      <c r="J164" s="23" t="s">
        <v>3574</v>
      </c>
      <c r="K164" t="s">
        <v>3154</v>
      </c>
      <c r="L164" s="6" t="s">
        <v>3322</v>
      </c>
    </row>
    <row r="165" spans="1:12" ht="12.75">
      <c r="A165" t="s">
        <v>3576</v>
      </c>
      <c r="B165" t="s">
        <v>3582</v>
      </c>
      <c r="C165" t="s">
        <v>3583</v>
      </c>
      <c r="D165" t="s">
        <v>3159</v>
      </c>
      <c r="E165" t="s">
        <v>939</v>
      </c>
      <c r="F165" t="s">
        <v>3161</v>
      </c>
      <c r="G165" t="s">
        <v>3075</v>
      </c>
      <c r="H165" s="22" t="s">
        <v>1249</v>
      </c>
      <c r="I165" s="10">
        <v>900</v>
      </c>
      <c r="J165" s="23" t="s">
        <v>3574</v>
      </c>
      <c r="K165" t="s">
        <v>3160</v>
      </c>
      <c r="L165" s="6" t="s">
        <v>3323</v>
      </c>
    </row>
    <row r="166" spans="1:12" ht="12.75">
      <c r="A166" t="s">
        <v>3576</v>
      </c>
      <c r="B166" t="s">
        <v>3582</v>
      </c>
      <c r="C166" t="s">
        <v>3583</v>
      </c>
      <c r="D166" t="s">
        <v>3162</v>
      </c>
      <c r="E166" t="s">
        <v>939</v>
      </c>
      <c r="F166" t="s">
        <v>3164</v>
      </c>
      <c r="G166" t="s">
        <v>3067</v>
      </c>
      <c r="H166" s="22" t="s">
        <v>1249</v>
      </c>
      <c r="I166" s="10">
        <v>2250</v>
      </c>
      <c r="J166" s="23" t="s">
        <v>3574</v>
      </c>
      <c r="K166" t="s">
        <v>3163</v>
      </c>
      <c r="L166" s="6" t="s">
        <v>3324</v>
      </c>
    </row>
    <row r="167" spans="1:12" ht="12.75">
      <c r="A167" t="s">
        <v>3576</v>
      </c>
      <c r="B167" t="s">
        <v>3582</v>
      </c>
      <c r="C167" t="s">
        <v>3583</v>
      </c>
      <c r="D167" t="s">
        <v>3165</v>
      </c>
      <c r="E167" t="s">
        <v>939</v>
      </c>
      <c r="F167" t="s">
        <v>3167</v>
      </c>
      <c r="G167" t="s">
        <v>3168</v>
      </c>
      <c r="H167" s="22" t="s">
        <v>1249</v>
      </c>
      <c r="I167" s="10">
        <v>900</v>
      </c>
      <c r="J167" s="23" t="s">
        <v>3574</v>
      </c>
      <c r="K167" t="s">
        <v>3166</v>
      </c>
      <c r="L167" s="6" t="s">
        <v>3326</v>
      </c>
    </row>
    <row r="168" spans="1:12" ht="12.75">
      <c r="A168" t="s">
        <v>3576</v>
      </c>
      <c r="B168" t="s">
        <v>3582</v>
      </c>
      <c r="C168" t="s">
        <v>3583</v>
      </c>
      <c r="D168" t="s">
        <v>3169</v>
      </c>
      <c r="E168" t="s">
        <v>939</v>
      </c>
      <c r="F168" t="s">
        <v>3171</v>
      </c>
      <c r="G168" t="s">
        <v>3172</v>
      </c>
      <c r="H168" s="22" t="s">
        <v>1249</v>
      </c>
      <c r="I168" s="10">
        <v>1500</v>
      </c>
      <c r="J168" s="23" t="s">
        <v>3574</v>
      </c>
      <c r="K168" t="s">
        <v>3170</v>
      </c>
      <c r="L168" s="6" t="s">
        <v>3327</v>
      </c>
    </row>
    <row r="169" spans="1:12" ht="12.75">
      <c r="A169" t="s">
        <v>3576</v>
      </c>
      <c r="B169" t="s">
        <v>3576</v>
      </c>
      <c r="C169" t="s">
        <v>2171</v>
      </c>
      <c r="D169" t="s">
        <v>2227</v>
      </c>
      <c r="E169" t="s">
        <v>1777</v>
      </c>
      <c r="F169" t="s">
        <v>2229</v>
      </c>
      <c r="G169" t="s">
        <v>2191</v>
      </c>
      <c r="H169" s="22" t="s">
        <v>1249</v>
      </c>
      <c r="I169" s="10">
        <v>900</v>
      </c>
      <c r="J169" s="23" t="s">
        <v>3574</v>
      </c>
      <c r="K169" t="s">
        <v>2228</v>
      </c>
      <c r="L169" s="6" t="s">
        <v>3330</v>
      </c>
    </row>
    <row r="170" spans="1:12" ht="12.75">
      <c r="A170" t="s">
        <v>3576</v>
      </c>
      <c r="B170" t="s">
        <v>3582</v>
      </c>
      <c r="C170" t="s">
        <v>3588</v>
      </c>
      <c r="D170" t="s">
        <v>2412</v>
      </c>
      <c r="E170" t="s">
        <v>928</v>
      </c>
      <c r="F170" t="s">
        <v>2414</v>
      </c>
      <c r="G170" t="s">
        <v>2415</v>
      </c>
      <c r="H170" s="22" t="s">
        <v>1249</v>
      </c>
      <c r="I170" s="10">
        <v>1750</v>
      </c>
      <c r="J170" s="23" t="s">
        <v>3574</v>
      </c>
      <c r="K170" t="s">
        <v>2413</v>
      </c>
      <c r="L170" s="6" t="s">
        <v>3331</v>
      </c>
    </row>
    <row r="171" spans="1:12" ht="12.75">
      <c r="A171" t="s">
        <v>3576</v>
      </c>
      <c r="B171" t="s">
        <v>3582</v>
      </c>
      <c r="C171" t="s">
        <v>3583</v>
      </c>
      <c r="D171" t="s">
        <v>3176</v>
      </c>
      <c r="E171" t="s">
        <v>939</v>
      </c>
      <c r="F171" t="s">
        <v>1382</v>
      </c>
      <c r="G171" t="s">
        <v>1383</v>
      </c>
      <c r="H171" s="22" t="s">
        <v>1249</v>
      </c>
      <c r="I171" s="10">
        <v>2750</v>
      </c>
      <c r="J171" s="23" t="s">
        <v>3574</v>
      </c>
      <c r="K171" t="s">
        <v>3177</v>
      </c>
      <c r="L171" s="6" t="s">
        <v>3333</v>
      </c>
    </row>
    <row r="172" spans="1:12" ht="12.75">
      <c r="A172" t="s">
        <v>3576</v>
      </c>
      <c r="B172" t="s">
        <v>3576</v>
      </c>
      <c r="C172" t="s">
        <v>2537</v>
      </c>
      <c r="D172" t="s">
        <v>2565</v>
      </c>
      <c r="E172" t="s">
        <v>1776</v>
      </c>
      <c r="F172" t="s">
        <v>2567</v>
      </c>
      <c r="G172" t="s">
        <v>2446</v>
      </c>
      <c r="H172" s="22" t="s">
        <v>1249</v>
      </c>
      <c r="I172" s="10">
        <v>1500</v>
      </c>
      <c r="J172" s="23" t="s">
        <v>3574</v>
      </c>
      <c r="K172" t="s">
        <v>2566</v>
      </c>
      <c r="L172" s="6" t="s">
        <v>3335</v>
      </c>
    </row>
    <row r="173" spans="1:12" ht="12.75">
      <c r="A173" t="s">
        <v>3576</v>
      </c>
      <c r="B173" t="s">
        <v>3582</v>
      </c>
      <c r="C173" t="s">
        <v>3583</v>
      </c>
      <c r="D173" t="s">
        <v>1387</v>
      </c>
      <c r="E173" t="s">
        <v>939</v>
      </c>
      <c r="F173" t="s">
        <v>1389</v>
      </c>
      <c r="G173" t="s">
        <v>3075</v>
      </c>
      <c r="H173" s="22" t="s">
        <v>1249</v>
      </c>
      <c r="I173" s="10">
        <v>1250</v>
      </c>
      <c r="J173" s="23" t="s">
        <v>3574</v>
      </c>
      <c r="K173" t="s">
        <v>1388</v>
      </c>
      <c r="L173" s="6" t="s">
        <v>3336</v>
      </c>
    </row>
    <row r="174" spans="1:12" ht="12.75">
      <c r="A174" t="s">
        <v>3576</v>
      </c>
      <c r="B174" t="s">
        <v>3576</v>
      </c>
      <c r="C174" t="s">
        <v>683</v>
      </c>
      <c r="D174" t="s">
        <v>684</v>
      </c>
      <c r="E174" t="s">
        <v>1777</v>
      </c>
      <c r="F174" t="s">
        <v>686</v>
      </c>
      <c r="G174" t="s">
        <v>2545</v>
      </c>
      <c r="H174" s="22" t="s">
        <v>1249</v>
      </c>
      <c r="I174" s="10">
        <v>2500</v>
      </c>
      <c r="J174" s="23" t="s">
        <v>3574</v>
      </c>
      <c r="K174" t="s">
        <v>685</v>
      </c>
      <c r="L174" s="6" t="s">
        <v>3337</v>
      </c>
    </row>
    <row r="175" spans="1:12" ht="12.75">
      <c r="A175" t="s">
        <v>3576</v>
      </c>
      <c r="B175" t="s">
        <v>3582</v>
      </c>
      <c r="C175" t="s">
        <v>3588</v>
      </c>
      <c r="D175" t="s">
        <v>3637</v>
      </c>
      <c r="E175" t="s">
        <v>928</v>
      </c>
      <c r="F175" t="s">
        <v>3639</v>
      </c>
      <c r="G175" t="s">
        <v>3640</v>
      </c>
      <c r="H175" s="22" t="s">
        <v>1249</v>
      </c>
      <c r="I175" s="10">
        <v>1250</v>
      </c>
      <c r="J175" s="23" t="s">
        <v>3574</v>
      </c>
      <c r="K175" t="s">
        <v>3638</v>
      </c>
      <c r="L175" s="6" t="s">
        <v>3338</v>
      </c>
    </row>
    <row r="176" spans="1:12" ht="12.75">
      <c r="A176" t="s">
        <v>3576</v>
      </c>
      <c r="B176" t="s">
        <v>3582</v>
      </c>
      <c r="C176" t="s">
        <v>3583</v>
      </c>
      <c r="D176" t="s">
        <v>1390</v>
      </c>
      <c r="E176" t="s">
        <v>939</v>
      </c>
      <c r="F176" t="s">
        <v>1392</v>
      </c>
      <c r="G176" t="s">
        <v>3075</v>
      </c>
      <c r="H176" s="22" t="s">
        <v>1249</v>
      </c>
      <c r="I176" s="10">
        <v>2000</v>
      </c>
      <c r="J176" s="23" t="s">
        <v>3574</v>
      </c>
      <c r="K176" t="s">
        <v>1391</v>
      </c>
      <c r="L176" s="6" t="s">
        <v>3339</v>
      </c>
    </row>
    <row r="177" spans="1:12" ht="12.75">
      <c r="A177" t="s">
        <v>3576</v>
      </c>
      <c r="B177" t="s">
        <v>3576</v>
      </c>
      <c r="C177" t="s">
        <v>2427</v>
      </c>
      <c r="D177" t="s">
        <v>2495</v>
      </c>
      <c r="E177" t="s">
        <v>1775</v>
      </c>
      <c r="F177" t="s">
        <v>2497</v>
      </c>
      <c r="G177" t="s">
        <v>2439</v>
      </c>
      <c r="H177" s="22" t="s">
        <v>1249</v>
      </c>
      <c r="I177" s="10">
        <v>1000</v>
      </c>
      <c r="J177" s="23" t="s">
        <v>3574</v>
      </c>
      <c r="K177" t="s">
        <v>2496</v>
      </c>
      <c r="L177" s="6" t="s">
        <v>3340</v>
      </c>
    </row>
    <row r="178" spans="1:12" ht="12.75">
      <c r="A178" t="s">
        <v>3576</v>
      </c>
      <c r="B178" t="s">
        <v>3576</v>
      </c>
      <c r="C178" t="s">
        <v>683</v>
      </c>
      <c r="D178" t="s">
        <v>2199</v>
      </c>
      <c r="E178" t="s">
        <v>1777</v>
      </c>
      <c r="F178" t="s">
        <v>2201</v>
      </c>
      <c r="G178" t="s">
        <v>2202</v>
      </c>
      <c r="H178" s="22" t="s">
        <v>1249</v>
      </c>
      <c r="I178" s="10">
        <v>500</v>
      </c>
      <c r="J178" s="23" t="s">
        <v>3574</v>
      </c>
      <c r="K178" t="s">
        <v>2200</v>
      </c>
      <c r="L178" s="6" t="s">
        <v>3341</v>
      </c>
    </row>
    <row r="179" spans="1:12" ht="12.75">
      <c r="A179" t="s">
        <v>3576</v>
      </c>
      <c r="B179" t="s">
        <v>3576</v>
      </c>
      <c r="C179" t="s">
        <v>683</v>
      </c>
      <c r="D179" t="s">
        <v>2259</v>
      </c>
      <c r="E179" t="s">
        <v>1777</v>
      </c>
      <c r="F179" t="s">
        <v>2261</v>
      </c>
      <c r="G179" t="s">
        <v>2446</v>
      </c>
      <c r="H179" s="22" t="s">
        <v>1249</v>
      </c>
      <c r="I179" s="10">
        <v>1000</v>
      </c>
      <c r="J179" s="23" t="s">
        <v>3574</v>
      </c>
      <c r="K179" t="s">
        <v>2260</v>
      </c>
      <c r="L179" s="6" t="s">
        <v>3342</v>
      </c>
    </row>
    <row r="180" spans="1:12" ht="12.75">
      <c r="A180" t="s">
        <v>3576</v>
      </c>
      <c r="B180" t="s">
        <v>3576</v>
      </c>
      <c r="C180" t="s">
        <v>2427</v>
      </c>
      <c r="D180" t="s">
        <v>2447</v>
      </c>
      <c r="E180" t="s">
        <v>1775</v>
      </c>
      <c r="F180" t="s">
        <v>2449</v>
      </c>
      <c r="G180" t="s">
        <v>3581</v>
      </c>
      <c r="H180" s="22" t="s">
        <v>1249</v>
      </c>
      <c r="I180" s="10">
        <v>1250</v>
      </c>
      <c r="J180" s="23" t="s">
        <v>3574</v>
      </c>
      <c r="K180" t="s">
        <v>2448</v>
      </c>
      <c r="L180" s="6" t="s">
        <v>3343</v>
      </c>
    </row>
    <row r="181" spans="1:12" ht="12.75">
      <c r="A181" t="s">
        <v>3576</v>
      </c>
      <c r="B181" t="s">
        <v>3582</v>
      </c>
      <c r="C181" t="s">
        <v>3583</v>
      </c>
      <c r="D181" t="s">
        <v>1393</v>
      </c>
      <c r="E181" t="s">
        <v>939</v>
      </c>
      <c r="F181" t="s">
        <v>1395</v>
      </c>
      <c r="G181" t="s">
        <v>3075</v>
      </c>
      <c r="H181" s="22" t="s">
        <v>1249</v>
      </c>
      <c r="I181" s="10">
        <v>1250</v>
      </c>
      <c r="J181" s="23" t="s">
        <v>3574</v>
      </c>
      <c r="K181" t="s">
        <v>1394</v>
      </c>
      <c r="L181" s="6" t="s">
        <v>3344</v>
      </c>
    </row>
    <row r="182" spans="1:12" ht="12.75">
      <c r="A182" t="s">
        <v>3576</v>
      </c>
      <c r="B182" t="s">
        <v>3582</v>
      </c>
      <c r="C182" t="s">
        <v>3583</v>
      </c>
      <c r="D182" t="s">
        <v>1396</v>
      </c>
      <c r="E182" t="s">
        <v>939</v>
      </c>
      <c r="F182" t="s">
        <v>1398</v>
      </c>
      <c r="G182" t="s">
        <v>3053</v>
      </c>
      <c r="H182" s="22" t="s">
        <v>1249</v>
      </c>
      <c r="I182" s="10">
        <v>900</v>
      </c>
      <c r="J182" s="23" t="s">
        <v>3574</v>
      </c>
      <c r="K182" t="s">
        <v>1397</v>
      </c>
      <c r="L182" s="6" t="s">
        <v>3345</v>
      </c>
    </row>
    <row r="183" spans="1:12" ht="12.75">
      <c r="A183" t="s">
        <v>3576</v>
      </c>
      <c r="B183" t="s">
        <v>3576</v>
      </c>
      <c r="C183" t="s">
        <v>2435</v>
      </c>
      <c r="D183" t="s">
        <v>2436</v>
      </c>
      <c r="E183" t="s">
        <v>1775</v>
      </c>
      <c r="F183" t="s">
        <v>2438</v>
      </c>
      <c r="G183" t="s">
        <v>2439</v>
      </c>
      <c r="H183" s="22" t="s">
        <v>1249</v>
      </c>
      <c r="I183" s="10">
        <v>500</v>
      </c>
      <c r="J183" s="23" t="s">
        <v>3574</v>
      </c>
      <c r="K183" t="s">
        <v>2437</v>
      </c>
      <c r="L183" s="6" t="s">
        <v>3346</v>
      </c>
    </row>
    <row r="184" spans="1:12" ht="12.75">
      <c r="A184" t="s">
        <v>3576</v>
      </c>
      <c r="B184" t="s">
        <v>3576</v>
      </c>
      <c r="C184" t="s">
        <v>2427</v>
      </c>
      <c r="D184" t="s">
        <v>2466</v>
      </c>
      <c r="E184" t="s">
        <v>1775</v>
      </c>
      <c r="F184" t="s">
        <v>2468</v>
      </c>
      <c r="G184" t="s">
        <v>3581</v>
      </c>
      <c r="H184" s="22" t="s">
        <v>1249</v>
      </c>
      <c r="I184" s="10">
        <v>800</v>
      </c>
      <c r="J184" s="23" t="s">
        <v>3574</v>
      </c>
      <c r="K184" t="s">
        <v>2467</v>
      </c>
      <c r="L184" s="6" t="s">
        <v>3347</v>
      </c>
    </row>
    <row r="185" spans="1:12" ht="12.75">
      <c r="A185" t="s">
        <v>3576</v>
      </c>
      <c r="B185" t="s">
        <v>3576</v>
      </c>
      <c r="C185" t="s">
        <v>2427</v>
      </c>
      <c r="D185" t="s">
        <v>2453</v>
      </c>
      <c r="E185" t="s">
        <v>1775</v>
      </c>
      <c r="F185" t="s">
        <v>2455</v>
      </c>
      <c r="G185" t="s">
        <v>2456</v>
      </c>
      <c r="H185" s="22" t="s">
        <v>1249</v>
      </c>
      <c r="I185" s="10">
        <v>2000</v>
      </c>
      <c r="J185" s="23" t="s">
        <v>3574</v>
      </c>
      <c r="K185" t="s">
        <v>2454</v>
      </c>
      <c r="L185" s="6" t="s">
        <v>3349</v>
      </c>
    </row>
    <row r="186" spans="1:12" ht="12.75">
      <c r="A186" t="s">
        <v>3576</v>
      </c>
      <c r="B186" t="s">
        <v>3582</v>
      </c>
      <c r="C186" t="s">
        <v>3583</v>
      </c>
      <c r="D186" t="s">
        <v>1399</v>
      </c>
      <c r="E186" t="s">
        <v>939</v>
      </c>
      <c r="F186" t="s">
        <v>1401</v>
      </c>
      <c r="G186" t="s">
        <v>3075</v>
      </c>
      <c r="H186" s="22" t="s">
        <v>1249</v>
      </c>
      <c r="I186" s="10">
        <v>1750</v>
      </c>
      <c r="J186" s="23" t="s">
        <v>3574</v>
      </c>
      <c r="K186" t="s">
        <v>1400</v>
      </c>
      <c r="L186" s="6" t="s">
        <v>3352</v>
      </c>
    </row>
    <row r="187" spans="1:12" ht="12.75">
      <c r="A187" t="s">
        <v>3576</v>
      </c>
      <c r="B187" t="s">
        <v>3582</v>
      </c>
      <c r="C187" t="s">
        <v>3583</v>
      </c>
      <c r="D187" t="s">
        <v>1402</v>
      </c>
      <c r="E187" t="s">
        <v>939</v>
      </c>
      <c r="F187" t="s">
        <v>1404</v>
      </c>
      <c r="G187" t="s">
        <v>1405</v>
      </c>
      <c r="H187" s="22" t="s">
        <v>1249</v>
      </c>
      <c r="I187" s="10">
        <v>1000</v>
      </c>
      <c r="J187" s="23" t="s">
        <v>3574</v>
      </c>
      <c r="K187" t="s">
        <v>1403</v>
      </c>
      <c r="L187" s="6" t="s">
        <v>3353</v>
      </c>
    </row>
    <row r="188" spans="1:12" ht="12.75">
      <c r="A188" t="s">
        <v>3576</v>
      </c>
      <c r="B188" t="s">
        <v>3576</v>
      </c>
      <c r="C188" t="s">
        <v>2427</v>
      </c>
      <c r="D188" t="s">
        <v>2516</v>
      </c>
      <c r="E188" t="s">
        <v>1775</v>
      </c>
      <c r="F188" t="s">
        <v>2518</v>
      </c>
      <c r="G188" t="s">
        <v>3581</v>
      </c>
      <c r="H188" s="22" t="s">
        <v>1249</v>
      </c>
      <c r="I188" s="10">
        <v>700</v>
      </c>
      <c r="J188" s="23" t="s">
        <v>3574</v>
      </c>
      <c r="K188" t="s">
        <v>2517</v>
      </c>
      <c r="L188" s="6" t="s">
        <v>3354</v>
      </c>
    </row>
    <row r="189" spans="1:12" ht="12.75">
      <c r="A189" t="s">
        <v>3576</v>
      </c>
      <c r="B189" t="s">
        <v>3576</v>
      </c>
      <c r="C189" t="s">
        <v>2383</v>
      </c>
      <c r="D189" t="s">
        <v>2392</v>
      </c>
      <c r="E189" t="s">
        <v>1649</v>
      </c>
      <c r="F189" t="s">
        <v>2394</v>
      </c>
      <c r="G189" t="s">
        <v>2446</v>
      </c>
      <c r="H189" s="22" t="s">
        <v>1249</v>
      </c>
      <c r="I189" s="10">
        <v>1750</v>
      </c>
      <c r="J189" s="23" t="s">
        <v>3574</v>
      </c>
      <c r="K189" t="s">
        <v>2393</v>
      </c>
      <c r="L189" s="6" t="s">
        <v>3355</v>
      </c>
    </row>
    <row r="190" spans="1:12" ht="12.75">
      <c r="A190" t="s">
        <v>3576</v>
      </c>
      <c r="B190" t="s">
        <v>3582</v>
      </c>
      <c r="C190" t="s">
        <v>3583</v>
      </c>
      <c r="D190" t="s">
        <v>1409</v>
      </c>
      <c r="E190" t="s">
        <v>939</v>
      </c>
      <c r="F190" t="s">
        <v>1411</v>
      </c>
      <c r="G190" t="s">
        <v>1412</v>
      </c>
      <c r="H190" s="22" t="s">
        <v>1249</v>
      </c>
      <c r="I190" s="10">
        <v>1750</v>
      </c>
      <c r="J190" s="23" t="s">
        <v>3574</v>
      </c>
      <c r="K190" t="s">
        <v>1410</v>
      </c>
      <c r="L190" s="6" t="s">
        <v>3356</v>
      </c>
    </row>
    <row r="191" spans="1:12" ht="12.75">
      <c r="A191" t="s">
        <v>3576</v>
      </c>
      <c r="B191" t="s">
        <v>3582</v>
      </c>
      <c r="C191" t="s">
        <v>3583</v>
      </c>
      <c r="D191" t="s">
        <v>1413</v>
      </c>
      <c r="E191" t="s">
        <v>939</v>
      </c>
      <c r="F191" t="s">
        <v>1415</v>
      </c>
      <c r="G191" t="s">
        <v>3067</v>
      </c>
      <c r="H191" s="22" t="s">
        <v>1249</v>
      </c>
      <c r="I191" s="10">
        <v>600</v>
      </c>
      <c r="J191" s="23" t="s">
        <v>3574</v>
      </c>
      <c r="K191" t="s">
        <v>1414</v>
      </c>
      <c r="L191" s="6" t="s">
        <v>3357</v>
      </c>
    </row>
    <row r="192" spans="1:12" ht="12.75">
      <c r="A192" t="s">
        <v>3576</v>
      </c>
      <c r="B192" t="s">
        <v>3582</v>
      </c>
      <c r="C192" t="s">
        <v>3583</v>
      </c>
      <c r="D192" t="s">
        <v>1416</v>
      </c>
      <c r="E192" t="s">
        <v>939</v>
      </c>
      <c r="F192" t="s">
        <v>1418</v>
      </c>
      <c r="G192" t="s">
        <v>1419</v>
      </c>
      <c r="H192" s="22" t="s">
        <v>1249</v>
      </c>
      <c r="I192" s="10">
        <v>1250</v>
      </c>
      <c r="J192" s="23" t="s">
        <v>3574</v>
      </c>
      <c r="K192" t="s">
        <v>1417</v>
      </c>
      <c r="L192" s="6" t="s">
        <v>3358</v>
      </c>
    </row>
    <row r="193" spans="1:12" ht="12.75">
      <c r="A193" t="s">
        <v>3576</v>
      </c>
      <c r="B193" t="s">
        <v>3582</v>
      </c>
      <c r="C193" t="s">
        <v>2279</v>
      </c>
      <c r="D193" t="s">
        <v>1420</v>
      </c>
      <c r="E193" t="s">
        <v>1356</v>
      </c>
      <c r="F193" t="s">
        <v>1422</v>
      </c>
      <c r="G193" t="s">
        <v>1423</v>
      </c>
      <c r="H193" s="22" t="s">
        <v>1249</v>
      </c>
      <c r="I193" s="10">
        <v>2000</v>
      </c>
      <c r="J193" s="23" t="s">
        <v>3574</v>
      </c>
      <c r="K193" t="s">
        <v>1421</v>
      </c>
      <c r="L193" s="6" t="s">
        <v>3359</v>
      </c>
    </row>
    <row r="194" spans="1:12" ht="12.75">
      <c r="A194" t="s">
        <v>3576</v>
      </c>
      <c r="B194" t="s">
        <v>3576</v>
      </c>
      <c r="C194" t="s">
        <v>2395</v>
      </c>
      <c r="D194" t="s">
        <v>2400</v>
      </c>
      <c r="E194" t="s">
        <v>451</v>
      </c>
      <c r="F194" t="s">
        <v>1025</v>
      </c>
      <c r="G194" t="s">
        <v>1026</v>
      </c>
      <c r="H194" s="22" t="s">
        <v>1249</v>
      </c>
      <c r="I194" s="10">
        <v>2250</v>
      </c>
      <c r="J194" s="23" t="s">
        <v>3574</v>
      </c>
      <c r="K194" t="s">
        <v>2401</v>
      </c>
      <c r="L194" s="6" t="s">
        <v>3360</v>
      </c>
    </row>
    <row r="195" spans="1:12" ht="12.75">
      <c r="A195" t="s">
        <v>3576</v>
      </c>
      <c r="B195" t="s">
        <v>3582</v>
      </c>
      <c r="C195" t="s">
        <v>3583</v>
      </c>
      <c r="D195" t="s">
        <v>1424</v>
      </c>
      <c r="E195" t="s">
        <v>939</v>
      </c>
      <c r="F195" t="s">
        <v>1426</v>
      </c>
      <c r="G195" t="s">
        <v>3075</v>
      </c>
      <c r="H195" s="22" t="s">
        <v>1249</v>
      </c>
      <c r="I195" s="10">
        <v>900</v>
      </c>
      <c r="J195" s="23" t="s">
        <v>3574</v>
      </c>
      <c r="K195" t="s">
        <v>1425</v>
      </c>
      <c r="L195" s="6" t="s">
        <v>3361</v>
      </c>
    </row>
    <row r="196" spans="1:12" ht="12.75">
      <c r="A196" t="s">
        <v>3576</v>
      </c>
      <c r="B196" t="s">
        <v>3582</v>
      </c>
      <c r="C196" t="s">
        <v>3588</v>
      </c>
      <c r="D196" t="s">
        <v>2423</v>
      </c>
      <c r="E196" t="s">
        <v>928</v>
      </c>
      <c r="F196" t="s">
        <v>2425</v>
      </c>
      <c r="G196" t="s">
        <v>2426</v>
      </c>
      <c r="H196" s="22" t="s">
        <v>1249</v>
      </c>
      <c r="I196" s="10">
        <v>600</v>
      </c>
      <c r="J196" s="23" t="s">
        <v>3574</v>
      </c>
      <c r="K196" t="s">
        <v>2424</v>
      </c>
      <c r="L196" s="6" t="s">
        <v>3364</v>
      </c>
    </row>
    <row r="197" spans="1:12" ht="12.75">
      <c r="A197" t="s">
        <v>3576</v>
      </c>
      <c r="B197" t="s">
        <v>3576</v>
      </c>
      <c r="C197" t="s">
        <v>2537</v>
      </c>
      <c r="D197" t="s">
        <v>2579</v>
      </c>
      <c r="E197" t="s">
        <v>1776</v>
      </c>
      <c r="F197" t="s">
        <v>2581</v>
      </c>
      <c r="G197" t="s">
        <v>2582</v>
      </c>
      <c r="H197" s="22" t="s">
        <v>1249</v>
      </c>
      <c r="I197" s="10">
        <v>2500</v>
      </c>
      <c r="J197" s="23" t="s">
        <v>3574</v>
      </c>
      <c r="K197" t="s">
        <v>2580</v>
      </c>
      <c r="L197" s="6" t="s">
        <v>3365</v>
      </c>
    </row>
    <row r="198" spans="1:12" ht="12.75">
      <c r="A198" t="s">
        <v>3576</v>
      </c>
      <c r="B198" t="s">
        <v>3576</v>
      </c>
      <c r="C198" t="s">
        <v>2284</v>
      </c>
      <c r="D198" t="s">
        <v>2366</v>
      </c>
      <c r="E198" t="s">
        <v>1778</v>
      </c>
      <c r="F198" t="s">
        <v>2368</v>
      </c>
      <c r="G198" t="s">
        <v>2446</v>
      </c>
      <c r="H198" s="22" t="s">
        <v>1249</v>
      </c>
      <c r="I198" s="10">
        <v>2250</v>
      </c>
      <c r="J198" s="23" t="s">
        <v>3574</v>
      </c>
      <c r="K198" t="s">
        <v>2367</v>
      </c>
      <c r="L198" s="6" t="s">
        <v>3367</v>
      </c>
    </row>
    <row r="199" spans="1:12" ht="12.75">
      <c r="A199" t="s">
        <v>3576</v>
      </c>
      <c r="B199" t="s">
        <v>3576</v>
      </c>
      <c r="C199" t="s">
        <v>2427</v>
      </c>
      <c r="D199" t="s">
        <v>2431</v>
      </c>
      <c r="E199" t="s">
        <v>1775</v>
      </c>
      <c r="F199" t="s">
        <v>2433</v>
      </c>
      <c r="G199" t="s">
        <v>2434</v>
      </c>
      <c r="H199" s="22" t="s">
        <v>1249</v>
      </c>
      <c r="I199" s="10">
        <v>2000</v>
      </c>
      <c r="J199" s="23" t="s">
        <v>3574</v>
      </c>
      <c r="K199" t="s">
        <v>2432</v>
      </c>
      <c r="L199" s="6" t="s">
        <v>3369</v>
      </c>
    </row>
    <row r="200" spans="1:12" ht="12.75">
      <c r="A200" t="s">
        <v>3576</v>
      </c>
      <c r="B200" t="s">
        <v>3582</v>
      </c>
      <c r="C200" t="s">
        <v>3583</v>
      </c>
      <c r="D200" t="s">
        <v>1433</v>
      </c>
      <c r="E200" t="s">
        <v>939</v>
      </c>
      <c r="F200" t="s">
        <v>1435</v>
      </c>
      <c r="G200" t="s">
        <v>3075</v>
      </c>
      <c r="H200" s="22" t="s">
        <v>1249</v>
      </c>
      <c r="I200" s="10">
        <v>1000</v>
      </c>
      <c r="J200" s="23" t="s">
        <v>3574</v>
      </c>
      <c r="K200" t="s">
        <v>1434</v>
      </c>
      <c r="L200" s="6" t="s">
        <v>3371</v>
      </c>
    </row>
    <row r="201" spans="1:12" ht="12.75">
      <c r="A201" t="s">
        <v>3576</v>
      </c>
      <c r="B201" t="s">
        <v>3582</v>
      </c>
      <c r="C201" t="s">
        <v>3583</v>
      </c>
      <c r="D201" t="s">
        <v>1436</v>
      </c>
      <c r="E201" t="s">
        <v>939</v>
      </c>
      <c r="F201" t="s">
        <v>1438</v>
      </c>
      <c r="G201" t="s">
        <v>1419</v>
      </c>
      <c r="H201" s="22" t="s">
        <v>1249</v>
      </c>
      <c r="I201" s="10">
        <v>600</v>
      </c>
      <c r="J201" s="23" t="s">
        <v>3574</v>
      </c>
      <c r="K201" t="s">
        <v>1437</v>
      </c>
      <c r="L201" s="6" t="s">
        <v>3372</v>
      </c>
    </row>
    <row r="202" spans="1:12" ht="12.75">
      <c r="A202" t="s">
        <v>3576</v>
      </c>
      <c r="B202" t="s">
        <v>3576</v>
      </c>
      <c r="C202" t="s">
        <v>3049</v>
      </c>
      <c r="D202" t="s">
        <v>1439</v>
      </c>
      <c r="E202" t="s">
        <v>939</v>
      </c>
      <c r="F202" t="s">
        <v>1441</v>
      </c>
      <c r="G202" t="s">
        <v>3096</v>
      </c>
      <c r="H202" s="22" t="s">
        <v>1249</v>
      </c>
      <c r="I202" s="10">
        <v>1000</v>
      </c>
      <c r="J202" s="23" t="s">
        <v>3574</v>
      </c>
      <c r="K202" t="s">
        <v>1440</v>
      </c>
      <c r="L202" s="6" t="s">
        <v>3373</v>
      </c>
    </row>
    <row r="203" spans="1:12" ht="12.75">
      <c r="A203" t="s">
        <v>3576</v>
      </c>
      <c r="B203" t="s">
        <v>3582</v>
      </c>
      <c r="C203" t="s">
        <v>3583</v>
      </c>
      <c r="D203" t="s">
        <v>1442</v>
      </c>
      <c r="E203" t="s">
        <v>939</v>
      </c>
      <c r="F203" t="s">
        <v>1444</v>
      </c>
      <c r="G203" t="s">
        <v>3075</v>
      </c>
      <c r="H203" s="22" t="s">
        <v>1249</v>
      </c>
      <c r="I203" s="10">
        <v>800</v>
      </c>
      <c r="J203" s="23" t="s">
        <v>3574</v>
      </c>
      <c r="K203" t="s">
        <v>1443</v>
      </c>
      <c r="L203" s="6" t="s">
        <v>3374</v>
      </c>
    </row>
    <row r="204" spans="1:12" ht="12.75">
      <c r="A204" t="s">
        <v>3576</v>
      </c>
      <c r="B204" t="s">
        <v>3582</v>
      </c>
      <c r="C204" t="s">
        <v>3583</v>
      </c>
      <c r="D204" t="s">
        <v>1448</v>
      </c>
      <c r="E204" t="s">
        <v>939</v>
      </c>
      <c r="F204" t="s">
        <v>1450</v>
      </c>
      <c r="G204" t="s">
        <v>3075</v>
      </c>
      <c r="H204" s="22" t="s">
        <v>1249</v>
      </c>
      <c r="I204" s="10">
        <v>1250</v>
      </c>
      <c r="J204" s="23" t="s">
        <v>3574</v>
      </c>
      <c r="K204" t="s">
        <v>1449</v>
      </c>
      <c r="L204" s="6" t="s">
        <v>3379</v>
      </c>
    </row>
    <row r="205" spans="1:12" ht="12.75">
      <c r="A205" t="s">
        <v>3576</v>
      </c>
      <c r="B205" t="s">
        <v>3576</v>
      </c>
      <c r="C205" t="s">
        <v>2537</v>
      </c>
      <c r="D205" t="s">
        <v>2573</v>
      </c>
      <c r="E205" t="s">
        <v>1776</v>
      </c>
      <c r="F205" t="s">
        <v>2575</v>
      </c>
      <c r="G205" t="s">
        <v>2446</v>
      </c>
      <c r="H205" s="22" t="s">
        <v>1249</v>
      </c>
      <c r="I205" s="10">
        <v>1250</v>
      </c>
      <c r="J205" s="23" t="s">
        <v>3574</v>
      </c>
      <c r="K205" t="s">
        <v>2574</v>
      </c>
      <c r="L205" s="6" t="s">
        <v>3381</v>
      </c>
    </row>
    <row r="206" spans="1:12" ht="12.75">
      <c r="A206" t="s">
        <v>3576</v>
      </c>
      <c r="B206" t="s">
        <v>3576</v>
      </c>
      <c r="C206" t="s">
        <v>683</v>
      </c>
      <c r="D206" t="s">
        <v>2272</v>
      </c>
      <c r="E206" t="s">
        <v>1777</v>
      </c>
      <c r="F206" t="s">
        <v>2274</v>
      </c>
      <c r="G206" t="s">
        <v>2191</v>
      </c>
      <c r="H206" s="22" t="s">
        <v>1249</v>
      </c>
      <c r="I206" s="10">
        <v>1750</v>
      </c>
      <c r="J206" s="23" t="s">
        <v>3574</v>
      </c>
      <c r="K206" t="s">
        <v>2273</v>
      </c>
      <c r="L206" s="6" t="s">
        <v>3382</v>
      </c>
    </row>
    <row r="207" spans="1:12" ht="12.75">
      <c r="A207" t="s">
        <v>3576</v>
      </c>
      <c r="B207" t="s">
        <v>3576</v>
      </c>
      <c r="C207" t="s">
        <v>2427</v>
      </c>
      <c r="D207" t="s">
        <v>2463</v>
      </c>
      <c r="E207" t="s">
        <v>1775</v>
      </c>
      <c r="F207" t="s">
        <v>2465</v>
      </c>
      <c r="G207" t="s">
        <v>3581</v>
      </c>
      <c r="H207" s="22" t="s">
        <v>1249</v>
      </c>
      <c r="I207" s="10">
        <v>600</v>
      </c>
      <c r="J207" s="23" t="s">
        <v>3574</v>
      </c>
      <c r="K207" t="s">
        <v>2464</v>
      </c>
      <c r="L207" s="6" t="s">
        <v>3383</v>
      </c>
    </row>
    <row r="208" spans="1:12" ht="12.75">
      <c r="A208" t="s">
        <v>3576</v>
      </c>
      <c r="B208" t="s">
        <v>3576</v>
      </c>
      <c r="C208" t="s">
        <v>2537</v>
      </c>
      <c r="D208" t="s">
        <v>2562</v>
      </c>
      <c r="E208" t="s">
        <v>1776</v>
      </c>
      <c r="F208" t="s">
        <v>2564</v>
      </c>
      <c r="G208" t="s">
        <v>2446</v>
      </c>
      <c r="H208" s="22" t="s">
        <v>1249</v>
      </c>
      <c r="I208" s="10">
        <v>1750</v>
      </c>
      <c r="J208" s="23" t="s">
        <v>3574</v>
      </c>
      <c r="K208" t="s">
        <v>2563</v>
      </c>
      <c r="L208" s="6" t="s">
        <v>3385</v>
      </c>
    </row>
    <row r="209" spans="1:12" ht="12.75">
      <c r="A209" t="s">
        <v>3576</v>
      </c>
      <c r="B209" t="s">
        <v>3576</v>
      </c>
      <c r="C209" t="s">
        <v>3049</v>
      </c>
      <c r="D209" t="s">
        <v>1454</v>
      </c>
      <c r="E209" t="s">
        <v>939</v>
      </c>
      <c r="F209" t="s">
        <v>2692</v>
      </c>
      <c r="G209" t="s">
        <v>2693</v>
      </c>
      <c r="H209" s="22" t="s">
        <v>1249</v>
      </c>
      <c r="I209" s="10">
        <v>1500</v>
      </c>
      <c r="J209" s="23" t="s">
        <v>3574</v>
      </c>
      <c r="K209" t="s">
        <v>1455</v>
      </c>
      <c r="L209" s="6" t="s">
        <v>3387</v>
      </c>
    </row>
    <row r="210" spans="1:12" ht="12.75">
      <c r="A210" t="s">
        <v>3576</v>
      </c>
      <c r="B210" t="s">
        <v>3576</v>
      </c>
      <c r="C210" t="s">
        <v>3049</v>
      </c>
      <c r="D210" t="s">
        <v>2694</v>
      </c>
      <c r="E210" t="s">
        <v>939</v>
      </c>
      <c r="F210" t="s">
        <v>2696</v>
      </c>
      <c r="G210" t="s">
        <v>2697</v>
      </c>
      <c r="H210" s="22" t="s">
        <v>1249</v>
      </c>
      <c r="I210" s="10">
        <v>900</v>
      </c>
      <c r="J210" s="23" t="s">
        <v>3574</v>
      </c>
      <c r="K210" t="s">
        <v>2695</v>
      </c>
      <c r="L210" s="6" t="s">
        <v>3388</v>
      </c>
    </row>
    <row r="211" spans="1:12" ht="12.75">
      <c r="A211" t="s">
        <v>3576</v>
      </c>
      <c r="B211" t="s">
        <v>3582</v>
      </c>
      <c r="C211" t="s">
        <v>3583</v>
      </c>
      <c r="D211" t="s">
        <v>2698</v>
      </c>
      <c r="E211" t="s">
        <v>939</v>
      </c>
      <c r="F211" t="s">
        <v>2700</v>
      </c>
      <c r="G211" t="s">
        <v>2693</v>
      </c>
      <c r="H211" s="22" t="s">
        <v>1249</v>
      </c>
      <c r="I211" s="10">
        <v>1000</v>
      </c>
      <c r="J211" s="23" t="s">
        <v>3574</v>
      </c>
      <c r="K211" t="s">
        <v>2699</v>
      </c>
      <c r="L211" s="6" t="s">
        <v>3389</v>
      </c>
    </row>
    <row r="212" spans="1:12" ht="12.75">
      <c r="A212" t="s">
        <v>3576</v>
      </c>
      <c r="B212" t="s">
        <v>3582</v>
      </c>
      <c r="C212" t="s">
        <v>3583</v>
      </c>
      <c r="D212" t="s">
        <v>2701</v>
      </c>
      <c r="E212" t="s">
        <v>939</v>
      </c>
      <c r="F212" t="s">
        <v>2703</v>
      </c>
      <c r="G212" t="s">
        <v>3075</v>
      </c>
      <c r="H212" s="22" t="s">
        <v>1249</v>
      </c>
      <c r="I212" s="10">
        <v>1000</v>
      </c>
      <c r="J212" s="23" t="s">
        <v>3574</v>
      </c>
      <c r="K212" t="s">
        <v>2702</v>
      </c>
      <c r="L212" s="6" t="s">
        <v>3390</v>
      </c>
    </row>
    <row r="213" spans="1:12" ht="12.75">
      <c r="A213" t="s">
        <v>3576</v>
      </c>
      <c r="B213" t="s">
        <v>3582</v>
      </c>
      <c r="C213" t="s">
        <v>3583</v>
      </c>
      <c r="D213" t="s">
        <v>2704</v>
      </c>
      <c r="E213" t="s">
        <v>939</v>
      </c>
      <c r="F213" t="s">
        <v>2706</v>
      </c>
      <c r="G213" t="s">
        <v>3067</v>
      </c>
      <c r="H213" s="22" t="s">
        <v>1249</v>
      </c>
      <c r="I213" s="10">
        <v>700</v>
      </c>
      <c r="J213" s="23" t="s">
        <v>3574</v>
      </c>
      <c r="K213" t="s">
        <v>2705</v>
      </c>
      <c r="L213" s="6" t="s">
        <v>3391</v>
      </c>
    </row>
    <row r="214" spans="1:12" ht="12.75">
      <c r="A214" t="s">
        <v>3576</v>
      </c>
      <c r="B214" t="s">
        <v>3582</v>
      </c>
      <c r="C214" t="s">
        <v>3588</v>
      </c>
      <c r="D214" t="s">
        <v>3608</v>
      </c>
      <c r="E214" t="s">
        <v>928</v>
      </c>
      <c r="F214" t="s">
        <v>3610</v>
      </c>
      <c r="G214" t="s">
        <v>3611</v>
      </c>
      <c r="H214" s="22" t="s">
        <v>1249</v>
      </c>
      <c r="I214" s="10">
        <v>100</v>
      </c>
      <c r="J214" s="23" t="s">
        <v>3574</v>
      </c>
      <c r="K214" t="s">
        <v>3609</v>
      </c>
      <c r="L214" s="6" t="s">
        <v>3392</v>
      </c>
    </row>
    <row r="215" spans="1:12" ht="12.75">
      <c r="A215" t="s">
        <v>3576</v>
      </c>
      <c r="B215" t="s">
        <v>3582</v>
      </c>
      <c r="C215" t="s">
        <v>3583</v>
      </c>
      <c r="D215" t="s">
        <v>2707</v>
      </c>
      <c r="E215" t="s">
        <v>939</v>
      </c>
      <c r="F215" t="s">
        <v>2709</v>
      </c>
      <c r="G215" t="s">
        <v>2710</v>
      </c>
      <c r="H215" s="22" t="s">
        <v>1249</v>
      </c>
      <c r="I215" s="10">
        <v>500</v>
      </c>
      <c r="J215" s="23" t="s">
        <v>3574</v>
      </c>
      <c r="K215" t="s">
        <v>2708</v>
      </c>
      <c r="L215" s="6" t="s">
        <v>3393</v>
      </c>
    </row>
    <row r="216" spans="1:12" ht="12.75">
      <c r="A216" t="s">
        <v>3576</v>
      </c>
      <c r="B216" t="s">
        <v>3576</v>
      </c>
      <c r="C216" t="s">
        <v>2537</v>
      </c>
      <c r="D216" t="s">
        <v>2602</v>
      </c>
      <c r="E216" t="s">
        <v>1776</v>
      </c>
      <c r="F216" t="s">
        <v>2604</v>
      </c>
      <c r="G216" t="s">
        <v>2446</v>
      </c>
      <c r="H216" s="22" t="s">
        <v>1249</v>
      </c>
      <c r="I216" s="10">
        <v>1000</v>
      </c>
      <c r="J216" s="23" t="s">
        <v>3574</v>
      </c>
      <c r="K216" t="s">
        <v>2603</v>
      </c>
      <c r="L216" s="6" t="s">
        <v>3394</v>
      </c>
    </row>
    <row r="217" spans="1:12" ht="12.75">
      <c r="A217" t="s">
        <v>3576</v>
      </c>
      <c r="B217" t="s">
        <v>3576</v>
      </c>
      <c r="C217" t="s">
        <v>2427</v>
      </c>
      <c r="D217" t="s">
        <v>2472</v>
      </c>
      <c r="E217" t="s">
        <v>1775</v>
      </c>
      <c r="F217" t="s">
        <v>2474</v>
      </c>
      <c r="G217" t="s">
        <v>2475</v>
      </c>
      <c r="H217" s="22" t="s">
        <v>1249</v>
      </c>
      <c r="I217" s="10">
        <v>500</v>
      </c>
      <c r="J217" s="23" t="s">
        <v>3574</v>
      </c>
      <c r="K217" t="s">
        <v>2473</v>
      </c>
      <c r="L217" s="6" t="s">
        <v>3396</v>
      </c>
    </row>
    <row r="218" spans="1:12" ht="12.75">
      <c r="A218" t="s">
        <v>3576</v>
      </c>
      <c r="B218" t="s">
        <v>3576</v>
      </c>
      <c r="C218" t="s">
        <v>1027</v>
      </c>
      <c r="D218" t="s">
        <v>1028</v>
      </c>
      <c r="E218" t="s">
        <v>451</v>
      </c>
      <c r="F218" t="s">
        <v>1030</v>
      </c>
      <c r="G218" t="s">
        <v>1031</v>
      </c>
      <c r="H218" s="22" t="s">
        <v>1249</v>
      </c>
      <c r="I218" s="10">
        <v>1750</v>
      </c>
      <c r="J218" s="23" t="s">
        <v>3574</v>
      </c>
      <c r="K218" t="s">
        <v>1029</v>
      </c>
      <c r="L218" s="6" t="s">
        <v>3397</v>
      </c>
    </row>
    <row r="219" spans="1:12" ht="12.75">
      <c r="A219" t="s">
        <v>3576</v>
      </c>
      <c r="B219" t="s">
        <v>3582</v>
      </c>
      <c r="C219" t="s">
        <v>3583</v>
      </c>
      <c r="D219" t="s">
        <v>2884</v>
      </c>
      <c r="E219" t="s">
        <v>939</v>
      </c>
      <c r="F219" t="s">
        <v>2886</v>
      </c>
      <c r="G219" t="s">
        <v>3096</v>
      </c>
      <c r="H219" s="22" t="s">
        <v>1249</v>
      </c>
      <c r="I219" s="10">
        <v>600</v>
      </c>
      <c r="J219" s="23" t="s">
        <v>3574</v>
      </c>
      <c r="K219" t="s">
        <v>2885</v>
      </c>
      <c r="L219" s="6" t="s">
        <v>3398</v>
      </c>
    </row>
    <row r="220" spans="1:12" ht="12.75">
      <c r="A220" t="s">
        <v>3576</v>
      </c>
      <c r="B220" t="s">
        <v>3582</v>
      </c>
      <c r="C220" t="s">
        <v>3583</v>
      </c>
      <c r="D220" t="s">
        <v>2711</v>
      </c>
      <c r="E220" t="s">
        <v>939</v>
      </c>
      <c r="F220" t="s">
        <v>2713</v>
      </c>
      <c r="G220" t="s">
        <v>3075</v>
      </c>
      <c r="H220" s="22" t="s">
        <v>1249</v>
      </c>
      <c r="I220" s="10">
        <v>2250</v>
      </c>
      <c r="J220" s="23" t="s">
        <v>3574</v>
      </c>
      <c r="K220" t="s">
        <v>2712</v>
      </c>
      <c r="L220" s="6" t="s">
        <v>3399</v>
      </c>
    </row>
    <row r="221" spans="1:12" ht="12.75">
      <c r="A221" t="s">
        <v>3576</v>
      </c>
      <c r="B221" t="s">
        <v>3582</v>
      </c>
      <c r="C221" t="s">
        <v>3588</v>
      </c>
      <c r="D221" t="s">
        <v>3648</v>
      </c>
      <c r="E221" t="s">
        <v>928</v>
      </c>
      <c r="F221" t="s">
        <v>3650</v>
      </c>
      <c r="G221" t="s">
        <v>3651</v>
      </c>
      <c r="H221" s="22" t="s">
        <v>1249</v>
      </c>
      <c r="I221" s="10">
        <v>900</v>
      </c>
      <c r="J221" s="23" t="s">
        <v>3574</v>
      </c>
      <c r="K221" t="s">
        <v>3649</v>
      </c>
      <c r="L221" s="6" t="s">
        <v>3400</v>
      </c>
    </row>
    <row r="222" spans="1:12" ht="12.75">
      <c r="A222" t="s">
        <v>3576</v>
      </c>
      <c r="B222" t="s">
        <v>3576</v>
      </c>
      <c r="C222" t="s">
        <v>1027</v>
      </c>
      <c r="D222" t="s">
        <v>1044</v>
      </c>
      <c r="E222" t="s">
        <v>451</v>
      </c>
      <c r="F222" t="s">
        <v>1046</v>
      </c>
      <c r="G222" t="s">
        <v>1047</v>
      </c>
      <c r="H222" s="22" t="s">
        <v>1249</v>
      </c>
      <c r="I222" s="10">
        <v>1500</v>
      </c>
      <c r="J222" s="23" t="s">
        <v>3574</v>
      </c>
      <c r="K222" t="s">
        <v>1045</v>
      </c>
      <c r="L222" s="6" t="s">
        <v>3401</v>
      </c>
    </row>
    <row r="223" spans="1:12" ht="12.75">
      <c r="A223" t="s">
        <v>3576</v>
      </c>
      <c r="B223" t="s">
        <v>3582</v>
      </c>
      <c r="C223" t="s">
        <v>3583</v>
      </c>
      <c r="D223" t="s">
        <v>2714</v>
      </c>
      <c r="E223" t="s">
        <v>939</v>
      </c>
      <c r="F223" t="s">
        <v>2716</v>
      </c>
      <c r="G223" t="s">
        <v>2717</v>
      </c>
      <c r="H223" s="22" t="s">
        <v>1249</v>
      </c>
      <c r="I223" s="10">
        <v>1250</v>
      </c>
      <c r="J223" s="23" t="s">
        <v>3574</v>
      </c>
      <c r="K223" t="s">
        <v>2715</v>
      </c>
      <c r="L223" s="6" t="s">
        <v>3402</v>
      </c>
    </row>
    <row r="224" spans="1:12" ht="12.75">
      <c r="A224" t="s">
        <v>3576</v>
      </c>
      <c r="B224" t="s">
        <v>3576</v>
      </c>
      <c r="C224" t="s">
        <v>3049</v>
      </c>
      <c r="D224" t="s">
        <v>2718</v>
      </c>
      <c r="E224" t="s">
        <v>939</v>
      </c>
      <c r="F224" t="s">
        <v>2720</v>
      </c>
      <c r="G224" t="s">
        <v>3053</v>
      </c>
      <c r="H224" s="22" t="s">
        <v>1249</v>
      </c>
      <c r="I224" s="10">
        <v>1250</v>
      </c>
      <c r="J224" s="23" t="s">
        <v>3574</v>
      </c>
      <c r="K224" t="s">
        <v>2719</v>
      </c>
      <c r="L224" s="6" t="s">
        <v>3403</v>
      </c>
    </row>
    <row r="225" spans="1:12" ht="12.75">
      <c r="A225" t="s">
        <v>3576</v>
      </c>
      <c r="B225" t="s">
        <v>3582</v>
      </c>
      <c r="C225" t="s">
        <v>3583</v>
      </c>
      <c r="D225" t="s">
        <v>2724</v>
      </c>
      <c r="E225" t="s">
        <v>939</v>
      </c>
      <c r="F225" t="s">
        <v>2726</v>
      </c>
      <c r="G225" t="s">
        <v>3075</v>
      </c>
      <c r="H225" s="22" t="s">
        <v>1249</v>
      </c>
      <c r="I225" s="10">
        <v>1250</v>
      </c>
      <c r="J225" s="23" t="s">
        <v>3574</v>
      </c>
      <c r="K225" t="s">
        <v>2725</v>
      </c>
      <c r="L225" s="6" t="s">
        <v>3405</v>
      </c>
    </row>
    <row r="226" spans="1:12" ht="12.75">
      <c r="A226" t="s">
        <v>3576</v>
      </c>
      <c r="B226" t="s">
        <v>3576</v>
      </c>
      <c r="C226" t="s">
        <v>2537</v>
      </c>
      <c r="D226" t="s">
        <v>2591</v>
      </c>
      <c r="E226" t="s">
        <v>1776</v>
      </c>
      <c r="F226" t="s">
        <v>2593</v>
      </c>
      <c r="G226" t="s">
        <v>2545</v>
      </c>
      <c r="H226" s="22" t="s">
        <v>1249</v>
      </c>
      <c r="I226" s="10">
        <v>2250</v>
      </c>
      <c r="J226" s="23" t="s">
        <v>3574</v>
      </c>
      <c r="K226" t="s">
        <v>2592</v>
      </c>
      <c r="L226" s="6" t="s">
        <v>3406</v>
      </c>
    </row>
    <row r="227" spans="1:12" ht="12.75">
      <c r="A227" t="s">
        <v>3576</v>
      </c>
      <c r="B227" t="s">
        <v>3582</v>
      </c>
      <c r="C227" t="s">
        <v>3583</v>
      </c>
      <c r="D227" t="s">
        <v>2727</v>
      </c>
      <c r="E227" t="s">
        <v>939</v>
      </c>
      <c r="F227" t="s">
        <v>2729</v>
      </c>
      <c r="G227" t="s">
        <v>3075</v>
      </c>
      <c r="H227" s="22" t="s">
        <v>1249</v>
      </c>
      <c r="I227" s="10">
        <v>1500</v>
      </c>
      <c r="J227" s="23" t="s">
        <v>3574</v>
      </c>
      <c r="K227" t="s">
        <v>2728</v>
      </c>
      <c r="L227" s="6" t="s">
        <v>3407</v>
      </c>
    </row>
    <row r="228" spans="1:12" ht="12.75">
      <c r="A228" t="s">
        <v>3576</v>
      </c>
      <c r="B228" t="s">
        <v>3582</v>
      </c>
      <c r="C228" t="s">
        <v>3583</v>
      </c>
      <c r="D228" t="s">
        <v>2730</v>
      </c>
      <c r="E228" t="s">
        <v>939</v>
      </c>
      <c r="F228" t="s">
        <v>2732</v>
      </c>
      <c r="G228" t="s">
        <v>3067</v>
      </c>
      <c r="H228" s="22" t="s">
        <v>1249</v>
      </c>
      <c r="I228" s="10">
        <v>700</v>
      </c>
      <c r="J228" s="23" t="s">
        <v>3574</v>
      </c>
      <c r="K228" t="s">
        <v>2731</v>
      </c>
      <c r="L228" s="6" t="s">
        <v>3408</v>
      </c>
    </row>
    <row r="229" spans="1:12" ht="12.75">
      <c r="A229" t="s">
        <v>3576</v>
      </c>
      <c r="B229" t="s">
        <v>3576</v>
      </c>
      <c r="C229" t="s">
        <v>2537</v>
      </c>
      <c r="D229" t="s">
        <v>2594</v>
      </c>
      <c r="E229" t="s">
        <v>1776</v>
      </c>
      <c r="F229" t="s">
        <v>2596</v>
      </c>
      <c r="G229" t="s">
        <v>2597</v>
      </c>
      <c r="H229" s="22" t="s">
        <v>1249</v>
      </c>
      <c r="I229" s="10">
        <v>2000</v>
      </c>
      <c r="J229" s="23" t="s">
        <v>3574</v>
      </c>
      <c r="K229" t="s">
        <v>2595</v>
      </c>
      <c r="L229" s="6" t="s">
        <v>3409</v>
      </c>
    </row>
    <row r="230" spans="1:12" ht="12.75">
      <c r="A230" t="s">
        <v>3576</v>
      </c>
      <c r="B230" t="s">
        <v>3582</v>
      </c>
      <c r="C230" t="s">
        <v>3583</v>
      </c>
      <c r="D230" t="s">
        <v>2736</v>
      </c>
      <c r="E230" t="s">
        <v>939</v>
      </c>
      <c r="F230" t="s">
        <v>2738</v>
      </c>
      <c r="G230" t="s">
        <v>3067</v>
      </c>
      <c r="H230" s="22" t="s">
        <v>1249</v>
      </c>
      <c r="I230" s="10">
        <v>1750</v>
      </c>
      <c r="J230" s="23" t="s">
        <v>3574</v>
      </c>
      <c r="K230" t="s">
        <v>2737</v>
      </c>
      <c r="L230" s="6" t="s">
        <v>3412</v>
      </c>
    </row>
    <row r="231" spans="1:12" ht="12.75">
      <c r="A231" t="s">
        <v>3576</v>
      </c>
      <c r="B231" t="s">
        <v>3576</v>
      </c>
      <c r="C231" t="s">
        <v>3049</v>
      </c>
      <c r="D231" t="s">
        <v>2739</v>
      </c>
      <c r="E231" t="s">
        <v>939</v>
      </c>
      <c r="F231" t="s">
        <v>2741</v>
      </c>
      <c r="G231" t="s">
        <v>3048</v>
      </c>
      <c r="H231" s="22" t="s">
        <v>1249</v>
      </c>
      <c r="I231" s="10">
        <v>500</v>
      </c>
      <c r="J231" s="23" t="s">
        <v>3574</v>
      </c>
      <c r="K231" t="s">
        <v>2740</v>
      </c>
      <c r="L231" s="6" t="s">
        <v>3413</v>
      </c>
    </row>
    <row r="232" spans="1:12" ht="12.75">
      <c r="A232" t="s">
        <v>3576</v>
      </c>
      <c r="B232" t="s">
        <v>3582</v>
      </c>
      <c r="C232" t="s">
        <v>3583</v>
      </c>
      <c r="D232" t="s">
        <v>2742</v>
      </c>
      <c r="E232" t="s">
        <v>939</v>
      </c>
      <c r="F232" t="s">
        <v>2744</v>
      </c>
      <c r="G232" t="s">
        <v>3053</v>
      </c>
      <c r="H232" s="22" t="s">
        <v>1249</v>
      </c>
      <c r="I232" s="10">
        <v>1000</v>
      </c>
      <c r="J232" s="23" t="s">
        <v>3574</v>
      </c>
      <c r="K232" t="s">
        <v>2743</v>
      </c>
      <c r="L232" s="6" t="s">
        <v>3414</v>
      </c>
    </row>
    <row r="233" spans="1:12" ht="12.75">
      <c r="A233" t="s">
        <v>3576</v>
      </c>
      <c r="B233" t="s">
        <v>3582</v>
      </c>
      <c r="C233" t="s">
        <v>3583</v>
      </c>
      <c r="D233" t="s">
        <v>2745</v>
      </c>
      <c r="E233" t="s">
        <v>939</v>
      </c>
      <c r="F233" t="s">
        <v>2747</v>
      </c>
      <c r="G233" t="s">
        <v>3075</v>
      </c>
      <c r="H233" s="22" t="s">
        <v>1249</v>
      </c>
      <c r="I233" s="10">
        <v>1000</v>
      </c>
      <c r="J233" s="23" t="s">
        <v>3574</v>
      </c>
      <c r="K233" t="s">
        <v>2746</v>
      </c>
      <c r="L233" s="6" t="s">
        <v>3416</v>
      </c>
    </row>
    <row r="234" spans="1:12" ht="12.75">
      <c r="A234" t="s">
        <v>3576</v>
      </c>
      <c r="B234" t="s">
        <v>3582</v>
      </c>
      <c r="C234" t="s">
        <v>3583</v>
      </c>
      <c r="D234" t="s">
        <v>2748</v>
      </c>
      <c r="E234" t="s">
        <v>939</v>
      </c>
      <c r="F234" t="s">
        <v>2750</v>
      </c>
      <c r="G234" t="s">
        <v>3075</v>
      </c>
      <c r="H234" s="22" t="s">
        <v>1249</v>
      </c>
      <c r="I234" s="10">
        <v>600</v>
      </c>
      <c r="J234" s="23" t="s">
        <v>3574</v>
      </c>
      <c r="K234" t="s">
        <v>2749</v>
      </c>
      <c r="L234" s="6" t="s">
        <v>3418</v>
      </c>
    </row>
    <row r="235" spans="1:12" ht="12.75">
      <c r="A235" t="s">
        <v>3576</v>
      </c>
      <c r="B235" t="s">
        <v>3582</v>
      </c>
      <c r="C235" t="s">
        <v>3583</v>
      </c>
      <c r="D235" t="s">
        <v>2761</v>
      </c>
      <c r="E235" t="s">
        <v>939</v>
      </c>
      <c r="F235" t="s">
        <v>2763</v>
      </c>
      <c r="G235" t="s">
        <v>3053</v>
      </c>
      <c r="H235" s="22" t="s">
        <v>1249</v>
      </c>
      <c r="I235" s="10">
        <v>800</v>
      </c>
      <c r="J235" s="23" t="s">
        <v>3574</v>
      </c>
      <c r="K235" t="s">
        <v>2762</v>
      </c>
      <c r="L235" s="6" t="s">
        <v>3421</v>
      </c>
    </row>
    <row r="236" spans="1:12" ht="12.75">
      <c r="A236" t="s">
        <v>3576</v>
      </c>
      <c r="B236" t="s">
        <v>3576</v>
      </c>
      <c r="C236" t="s">
        <v>3049</v>
      </c>
      <c r="D236" t="s">
        <v>2758</v>
      </c>
      <c r="E236" t="s">
        <v>939</v>
      </c>
      <c r="F236" t="s">
        <v>2760</v>
      </c>
      <c r="G236" t="s">
        <v>3053</v>
      </c>
      <c r="H236" s="22" t="s">
        <v>1249</v>
      </c>
      <c r="I236" s="10">
        <v>1250</v>
      </c>
      <c r="J236" s="23" t="s">
        <v>3574</v>
      </c>
      <c r="K236" t="s">
        <v>2759</v>
      </c>
      <c r="L236" s="6" t="s">
        <v>3422</v>
      </c>
    </row>
    <row r="237" spans="1:12" ht="12.75">
      <c r="A237" t="s">
        <v>3576</v>
      </c>
      <c r="B237" t="s">
        <v>3582</v>
      </c>
      <c r="C237" t="s">
        <v>3588</v>
      </c>
      <c r="D237" t="s">
        <v>3633</v>
      </c>
      <c r="E237" t="s">
        <v>928</v>
      </c>
      <c r="F237" t="s">
        <v>3635</v>
      </c>
      <c r="G237" t="s">
        <v>3636</v>
      </c>
      <c r="H237" s="22" t="s">
        <v>1249</v>
      </c>
      <c r="I237" s="10">
        <v>150</v>
      </c>
      <c r="J237" s="23" t="s">
        <v>3574</v>
      </c>
      <c r="K237" t="s">
        <v>3634</v>
      </c>
      <c r="L237" s="6" t="s">
        <v>3423</v>
      </c>
    </row>
    <row r="238" spans="1:12" ht="12.75">
      <c r="A238" t="s">
        <v>3576</v>
      </c>
      <c r="B238" t="s">
        <v>3582</v>
      </c>
      <c r="C238" t="s">
        <v>3583</v>
      </c>
      <c r="D238" t="s">
        <v>2764</v>
      </c>
      <c r="E238" t="s">
        <v>939</v>
      </c>
      <c r="F238" t="s">
        <v>2766</v>
      </c>
      <c r="G238" t="s">
        <v>2767</v>
      </c>
      <c r="H238" s="22" t="s">
        <v>1249</v>
      </c>
      <c r="I238" s="10">
        <v>2000</v>
      </c>
      <c r="J238" s="23" t="s">
        <v>3574</v>
      </c>
      <c r="K238" t="s">
        <v>2765</v>
      </c>
      <c r="L238" s="6" t="s">
        <v>3424</v>
      </c>
    </row>
    <row r="239" spans="1:12" ht="12.75">
      <c r="A239" t="s">
        <v>3576</v>
      </c>
      <c r="B239" t="s">
        <v>3582</v>
      </c>
      <c r="C239" t="s">
        <v>3583</v>
      </c>
      <c r="D239" t="s">
        <v>2768</v>
      </c>
      <c r="E239" t="s">
        <v>939</v>
      </c>
      <c r="F239" t="s">
        <v>2770</v>
      </c>
      <c r="G239" t="s">
        <v>3067</v>
      </c>
      <c r="H239" s="22" t="s">
        <v>1249</v>
      </c>
      <c r="I239" s="10">
        <v>1000</v>
      </c>
      <c r="J239" s="23" t="s">
        <v>3574</v>
      </c>
      <c r="K239" t="s">
        <v>2769</v>
      </c>
      <c r="L239" s="6" t="s">
        <v>3426</v>
      </c>
    </row>
    <row r="240" spans="1:12" ht="12.75">
      <c r="A240" t="s">
        <v>3576</v>
      </c>
      <c r="B240" t="s">
        <v>3582</v>
      </c>
      <c r="C240" t="s">
        <v>3588</v>
      </c>
      <c r="D240" t="s">
        <v>305</v>
      </c>
      <c r="E240" t="s">
        <v>928</v>
      </c>
      <c r="F240" t="s">
        <v>2402</v>
      </c>
      <c r="G240" t="s">
        <v>2403</v>
      </c>
      <c r="H240" s="22" t="s">
        <v>1249</v>
      </c>
      <c r="I240" s="10">
        <v>1500</v>
      </c>
      <c r="J240" s="23" t="s">
        <v>3574</v>
      </c>
      <c r="K240" t="s">
        <v>306</v>
      </c>
      <c r="L240" s="6" t="s">
        <v>3427</v>
      </c>
    </row>
    <row r="241" spans="1:12" ht="12.75">
      <c r="A241" t="s">
        <v>3576</v>
      </c>
      <c r="B241" t="s">
        <v>3576</v>
      </c>
      <c r="C241" t="s">
        <v>683</v>
      </c>
      <c r="D241" t="s">
        <v>2188</v>
      </c>
      <c r="E241" t="s">
        <v>1777</v>
      </c>
      <c r="F241" t="s">
        <v>2190</v>
      </c>
      <c r="G241" t="s">
        <v>2191</v>
      </c>
      <c r="H241" s="22" t="s">
        <v>1249</v>
      </c>
      <c r="I241" s="10">
        <v>500</v>
      </c>
      <c r="J241" s="23" t="s">
        <v>3574</v>
      </c>
      <c r="K241" t="s">
        <v>2189</v>
      </c>
      <c r="L241" s="6" t="s">
        <v>3428</v>
      </c>
    </row>
    <row r="242" spans="1:12" ht="12.75">
      <c r="A242" t="s">
        <v>3576</v>
      </c>
      <c r="B242" t="s">
        <v>3576</v>
      </c>
      <c r="C242" t="s">
        <v>683</v>
      </c>
      <c r="D242" t="s">
        <v>2252</v>
      </c>
      <c r="E242" t="s">
        <v>1777</v>
      </c>
      <c r="F242" t="s">
        <v>2254</v>
      </c>
      <c r="G242" t="s">
        <v>2255</v>
      </c>
      <c r="H242" s="22" t="s">
        <v>1249</v>
      </c>
      <c r="I242" s="10">
        <v>700</v>
      </c>
      <c r="J242" s="23" t="s">
        <v>3574</v>
      </c>
      <c r="K242" t="s">
        <v>2253</v>
      </c>
      <c r="L242" s="6" t="s">
        <v>3429</v>
      </c>
    </row>
    <row r="243" spans="1:12" ht="12.75">
      <c r="A243" t="s">
        <v>3576</v>
      </c>
      <c r="B243" t="s">
        <v>3582</v>
      </c>
      <c r="C243" t="s">
        <v>3583</v>
      </c>
      <c r="D243" t="s">
        <v>2771</v>
      </c>
      <c r="E243" t="s">
        <v>939</v>
      </c>
      <c r="F243" t="s">
        <v>2773</v>
      </c>
      <c r="G243" t="s">
        <v>3146</v>
      </c>
      <c r="H243" s="22" t="s">
        <v>1249</v>
      </c>
      <c r="I243" s="10">
        <v>1000</v>
      </c>
      <c r="J243" s="23" t="s">
        <v>3574</v>
      </c>
      <c r="K243" t="s">
        <v>2772</v>
      </c>
      <c r="L243" s="6" t="s">
        <v>3430</v>
      </c>
    </row>
    <row r="244" spans="1:12" ht="12.75">
      <c r="A244" t="s">
        <v>3576</v>
      </c>
      <c r="B244" t="s">
        <v>3576</v>
      </c>
      <c r="C244" t="s">
        <v>2427</v>
      </c>
      <c r="D244" t="s">
        <v>2479</v>
      </c>
      <c r="E244" t="s">
        <v>1775</v>
      </c>
      <c r="F244" t="s">
        <v>2481</v>
      </c>
      <c r="G244" t="s">
        <v>3581</v>
      </c>
      <c r="H244" s="22" t="s">
        <v>1249</v>
      </c>
      <c r="I244" s="10">
        <v>800</v>
      </c>
      <c r="J244" s="23" t="s">
        <v>3574</v>
      </c>
      <c r="K244" t="s">
        <v>2480</v>
      </c>
      <c r="L244" s="6" t="s">
        <v>3431</v>
      </c>
    </row>
    <row r="245" spans="1:12" ht="12.75">
      <c r="A245" t="s">
        <v>3576</v>
      </c>
      <c r="B245" t="s">
        <v>3582</v>
      </c>
      <c r="C245" t="s">
        <v>3583</v>
      </c>
      <c r="D245" t="s">
        <v>2774</v>
      </c>
      <c r="E245" t="s">
        <v>939</v>
      </c>
      <c r="F245" t="s">
        <v>2776</v>
      </c>
      <c r="G245" t="s">
        <v>3096</v>
      </c>
      <c r="H245" s="22" t="s">
        <v>1249</v>
      </c>
      <c r="I245" s="10">
        <v>1250</v>
      </c>
      <c r="J245" s="23" t="s">
        <v>3574</v>
      </c>
      <c r="K245" t="s">
        <v>2775</v>
      </c>
      <c r="L245" s="6" t="s">
        <v>3432</v>
      </c>
    </row>
    <row r="246" spans="1:12" ht="12.75">
      <c r="A246" t="s">
        <v>3576</v>
      </c>
      <c r="B246" t="s">
        <v>3582</v>
      </c>
      <c r="C246" t="s">
        <v>3588</v>
      </c>
      <c r="D246" t="s">
        <v>2416</v>
      </c>
      <c r="E246" t="s">
        <v>928</v>
      </c>
      <c r="F246" t="s">
        <v>2418</v>
      </c>
      <c r="G246" t="s">
        <v>3607</v>
      </c>
      <c r="H246" s="22" t="s">
        <v>1249</v>
      </c>
      <c r="I246" s="10">
        <v>900</v>
      </c>
      <c r="J246" s="23" t="s">
        <v>3574</v>
      </c>
      <c r="K246" t="s">
        <v>2417</v>
      </c>
      <c r="L246" s="6" t="s">
        <v>3434</v>
      </c>
    </row>
    <row r="247" spans="1:12" ht="12.75">
      <c r="A247" t="s">
        <v>3576</v>
      </c>
      <c r="B247" t="s">
        <v>3576</v>
      </c>
      <c r="C247" t="s">
        <v>683</v>
      </c>
      <c r="D247" t="s">
        <v>2176</v>
      </c>
      <c r="E247" t="s">
        <v>1777</v>
      </c>
      <c r="F247" t="s">
        <v>2178</v>
      </c>
      <c r="G247" t="s">
        <v>2622</v>
      </c>
      <c r="H247" s="22" t="s">
        <v>1249</v>
      </c>
      <c r="I247" s="10">
        <v>600</v>
      </c>
      <c r="J247" s="23" t="s">
        <v>3574</v>
      </c>
      <c r="K247" t="s">
        <v>2177</v>
      </c>
      <c r="L247" s="6" t="s">
        <v>3435</v>
      </c>
    </row>
    <row r="248" spans="1:12" ht="12.75">
      <c r="A248" t="s">
        <v>3576</v>
      </c>
      <c r="B248" t="s">
        <v>3576</v>
      </c>
      <c r="C248" t="s">
        <v>683</v>
      </c>
      <c r="D248" t="s">
        <v>2203</v>
      </c>
      <c r="E248" t="s">
        <v>1777</v>
      </c>
      <c r="F248" t="s">
        <v>2205</v>
      </c>
      <c r="G248" t="s">
        <v>2206</v>
      </c>
      <c r="H248" s="22" t="s">
        <v>1249</v>
      </c>
      <c r="I248" s="10">
        <v>600</v>
      </c>
      <c r="J248" s="23" t="s">
        <v>3574</v>
      </c>
      <c r="K248" t="s">
        <v>2204</v>
      </c>
      <c r="L248" s="6" t="s">
        <v>3437</v>
      </c>
    </row>
    <row r="249" spans="1:12" ht="12.75">
      <c r="A249" t="s">
        <v>3576</v>
      </c>
      <c r="B249" t="s">
        <v>3576</v>
      </c>
      <c r="C249" t="s">
        <v>2427</v>
      </c>
      <c r="D249" t="s">
        <v>2469</v>
      </c>
      <c r="E249" t="s">
        <v>1775</v>
      </c>
      <c r="F249" t="s">
        <v>2471</v>
      </c>
      <c r="G249" t="s">
        <v>2434</v>
      </c>
      <c r="H249" s="22" t="s">
        <v>1249</v>
      </c>
      <c r="I249" s="10">
        <v>1250</v>
      </c>
      <c r="J249" s="23" t="s">
        <v>3574</v>
      </c>
      <c r="K249" t="s">
        <v>2470</v>
      </c>
      <c r="L249" s="6" t="s">
        <v>3438</v>
      </c>
    </row>
    <row r="250" spans="1:12" ht="12.75">
      <c r="A250" t="s">
        <v>3576</v>
      </c>
      <c r="B250" t="s">
        <v>3582</v>
      </c>
      <c r="C250" t="s">
        <v>3583</v>
      </c>
      <c r="D250" t="s">
        <v>2780</v>
      </c>
      <c r="E250" t="s">
        <v>939</v>
      </c>
      <c r="F250" t="s">
        <v>2782</v>
      </c>
      <c r="G250" t="s">
        <v>3067</v>
      </c>
      <c r="H250" s="22" t="s">
        <v>1249</v>
      </c>
      <c r="I250" s="10">
        <v>900</v>
      </c>
      <c r="J250" s="23" t="s">
        <v>3574</v>
      </c>
      <c r="K250" t="s">
        <v>2781</v>
      </c>
      <c r="L250" s="6" t="s">
        <v>3439</v>
      </c>
    </row>
    <row r="251" spans="1:12" ht="12.75">
      <c r="A251" t="s">
        <v>3576</v>
      </c>
      <c r="B251" t="s">
        <v>3582</v>
      </c>
      <c r="C251" t="s">
        <v>3583</v>
      </c>
      <c r="D251" t="s">
        <v>2783</v>
      </c>
      <c r="E251" t="s">
        <v>939</v>
      </c>
      <c r="F251" t="s">
        <v>2785</v>
      </c>
      <c r="G251" t="s">
        <v>3075</v>
      </c>
      <c r="H251" s="22" t="s">
        <v>1249</v>
      </c>
      <c r="I251" s="10">
        <v>1500</v>
      </c>
      <c r="J251" s="23" t="s">
        <v>3574</v>
      </c>
      <c r="K251" t="s">
        <v>2784</v>
      </c>
      <c r="L251" s="6" t="s">
        <v>3440</v>
      </c>
    </row>
    <row r="252" spans="1:12" ht="12.75">
      <c r="A252" t="s">
        <v>3576</v>
      </c>
      <c r="B252" t="s">
        <v>3582</v>
      </c>
      <c r="C252" t="s">
        <v>3583</v>
      </c>
      <c r="D252" t="s">
        <v>2786</v>
      </c>
      <c r="E252" t="s">
        <v>939</v>
      </c>
      <c r="F252" t="s">
        <v>2788</v>
      </c>
      <c r="G252" t="s">
        <v>3075</v>
      </c>
      <c r="H252" s="22" t="s">
        <v>1249</v>
      </c>
      <c r="I252" s="10">
        <v>1750</v>
      </c>
      <c r="J252" s="23" t="s">
        <v>3574</v>
      </c>
      <c r="K252" t="s">
        <v>2787</v>
      </c>
      <c r="L252" s="6" t="s">
        <v>3442</v>
      </c>
    </row>
    <row r="253" spans="1:12" ht="12.75">
      <c r="A253" t="s">
        <v>3576</v>
      </c>
      <c r="B253" t="s">
        <v>3582</v>
      </c>
      <c r="C253" t="s">
        <v>3583</v>
      </c>
      <c r="D253" t="s">
        <v>2789</v>
      </c>
      <c r="E253" t="s">
        <v>939</v>
      </c>
      <c r="F253" t="s">
        <v>2791</v>
      </c>
      <c r="G253" t="s">
        <v>3075</v>
      </c>
      <c r="H253" s="22" t="s">
        <v>1249</v>
      </c>
      <c r="I253" s="10">
        <v>900</v>
      </c>
      <c r="J253" s="23" t="s">
        <v>3574</v>
      </c>
      <c r="K253" t="s">
        <v>2790</v>
      </c>
      <c r="L253" s="6" t="s">
        <v>3445</v>
      </c>
    </row>
    <row r="254" spans="1:12" ht="12.75">
      <c r="A254" t="s">
        <v>3576</v>
      </c>
      <c r="B254" t="s">
        <v>3582</v>
      </c>
      <c r="C254" t="s">
        <v>3583</v>
      </c>
      <c r="D254" t="s">
        <v>2792</v>
      </c>
      <c r="E254" t="s">
        <v>939</v>
      </c>
      <c r="F254" t="s">
        <v>2794</v>
      </c>
      <c r="G254" t="s">
        <v>2795</v>
      </c>
      <c r="H254" s="22" t="s">
        <v>1249</v>
      </c>
      <c r="I254" s="10">
        <v>1000</v>
      </c>
      <c r="J254" s="23" t="s">
        <v>3574</v>
      </c>
      <c r="K254" t="s">
        <v>2793</v>
      </c>
      <c r="L254" s="6" t="s">
        <v>3446</v>
      </c>
    </row>
    <row r="255" spans="1:12" ht="12.75">
      <c r="A255" t="s">
        <v>3576</v>
      </c>
      <c r="B255" t="s">
        <v>3576</v>
      </c>
      <c r="C255" t="s">
        <v>2427</v>
      </c>
      <c r="D255" t="s">
        <v>2507</v>
      </c>
      <c r="E255" t="s">
        <v>1775</v>
      </c>
      <c r="F255" t="s">
        <v>2509</v>
      </c>
      <c r="G255" t="s">
        <v>3581</v>
      </c>
      <c r="H255" s="22" t="s">
        <v>1249</v>
      </c>
      <c r="I255" s="10">
        <v>1000</v>
      </c>
      <c r="J255" s="23" t="s">
        <v>3574</v>
      </c>
      <c r="K255" t="s">
        <v>2508</v>
      </c>
      <c r="L255" s="6" t="s">
        <v>3447</v>
      </c>
    </row>
    <row r="256" spans="1:12" ht="12.75">
      <c r="A256" t="s">
        <v>3576</v>
      </c>
      <c r="B256" t="s">
        <v>3576</v>
      </c>
      <c r="C256" t="s">
        <v>683</v>
      </c>
      <c r="D256" t="s">
        <v>2210</v>
      </c>
      <c r="E256" t="s">
        <v>1777</v>
      </c>
      <c r="F256" t="s">
        <v>2212</v>
      </c>
      <c r="G256" t="s">
        <v>2213</v>
      </c>
      <c r="H256" s="22" t="s">
        <v>1249</v>
      </c>
      <c r="I256" s="10">
        <v>900</v>
      </c>
      <c r="J256" s="23" t="s">
        <v>3574</v>
      </c>
      <c r="K256" t="s">
        <v>2211</v>
      </c>
      <c r="L256" s="6" t="s">
        <v>3448</v>
      </c>
    </row>
    <row r="257" spans="1:12" ht="12.75">
      <c r="A257" t="s">
        <v>3576</v>
      </c>
      <c r="B257" t="s">
        <v>3582</v>
      </c>
      <c r="C257" t="s">
        <v>3583</v>
      </c>
      <c r="D257" t="s">
        <v>2800</v>
      </c>
      <c r="E257" t="s">
        <v>939</v>
      </c>
      <c r="F257" t="s">
        <v>2802</v>
      </c>
      <c r="G257" t="s">
        <v>3067</v>
      </c>
      <c r="H257" s="22" t="s">
        <v>1249</v>
      </c>
      <c r="I257" s="10">
        <v>1500</v>
      </c>
      <c r="J257" s="23" t="s">
        <v>3574</v>
      </c>
      <c r="K257" t="s">
        <v>2801</v>
      </c>
      <c r="L257" s="6" t="s">
        <v>3449</v>
      </c>
    </row>
    <row r="258" spans="1:12" ht="12.75">
      <c r="A258" t="s">
        <v>3576</v>
      </c>
      <c r="B258" t="s">
        <v>3582</v>
      </c>
      <c r="C258" t="s">
        <v>3583</v>
      </c>
      <c r="D258" t="s">
        <v>2796</v>
      </c>
      <c r="E258" t="s">
        <v>939</v>
      </c>
      <c r="F258" t="s">
        <v>2798</v>
      </c>
      <c r="G258" t="s">
        <v>2799</v>
      </c>
      <c r="H258" s="22" t="s">
        <v>1249</v>
      </c>
      <c r="I258" s="10">
        <v>1750</v>
      </c>
      <c r="J258" s="23" t="s">
        <v>3574</v>
      </c>
      <c r="K258" t="s">
        <v>2797</v>
      </c>
      <c r="L258" s="6" t="s">
        <v>3450</v>
      </c>
    </row>
    <row r="259" spans="1:12" ht="12.75">
      <c r="A259" t="s">
        <v>3576</v>
      </c>
      <c r="B259" t="s">
        <v>3576</v>
      </c>
      <c r="C259" t="s">
        <v>3049</v>
      </c>
      <c r="D259" t="s">
        <v>2806</v>
      </c>
      <c r="E259" t="s">
        <v>939</v>
      </c>
      <c r="F259" t="s">
        <v>2808</v>
      </c>
      <c r="G259" t="s">
        <v>2717</v>
      </c>
      <c r="H259" s="22" t="s">
        <v>1249</v>
      </c>
      <c r="I259" s="10">
        <v>1500</v>
      </c>
      <c r="J259" s="23" t="s">
        <v>3574</v>
      </c>
      <c r="K259" t="s">
        <v>2807</v>
      </c>
      <c r="L259" s="6" t="s">
        <v>3453</v>
      </c>
    </row>
    <row r="260" spans="1:12" ht="12.75">
      <c r="A260" t="s">
        <v>3576</v>
      </c>
      <c r="B260" t="s">
        <v>3582</v>
      </c>
      <c r="C260" t="s">
        <v>3583</v>
      </c>
      <c r="D260" t="s">
        <v>2809</v>
      </c>
      <c r="E260" t="s">
        <v>939</v>
      </c>
      <c r="F260" t="s">
        <v>2811</v>
      </c>
      <c r="G260" t="s">
        <v>3067</v>
      </c>
      <c r="H260" s="22" t="s">
        <v>1249</v>
      </c>
      <c r="I260" s="10">
        <v>1750</v>
      </c>
      <c r="J260" s="23" t="s">
        <v>3574</v>
      </c>
      <c r="K260" t="s">
        <v>2810</v>
      </c>
      <c r="L260" s="6" t="s">
        <v>3454</v>
      </c>
    </row>
    <row r="261" spans="1:12" ht="12.75">
      <c r="A261" t="s">
        <v>3576</v>
      </c>
      <c r="B261" t="s">
        <v>3582</v>
      </c>
      <c r="C261" t="s">
        <v>3583</v>
      </c>
      <c r="D261" t="s">
        <v>2812</v>
      </c>
      <c r="E261" t="s">
        <v>939</v>
      </c>
      <c r="F261" t="s">
        <v>2814</v>
      </c>
      <c r="G261" t="s">
        <v>2815</v>
      </c>
      <c r="H261" s="22" t="s">
        <v>1249</v>
      </c>
      <c r="I261" s="10">
        <v>2250</v>
      </c>
      <c r="J261" s="23" t="s">
        <v>3574</v>
      </c>
      <c r="K261" t="s">
        <v>2813</v>
      </c>
      <c r="L261" s="6" t="s">
        <v>3455</v>
      </c>
    </row>
    <row r="262" spans="1:12" ht="12.75">
      <c r="A262" t="s">
        <v>3576</v>
      </c>
      <c r="B262" t="s">
        <v>3576</v>
      </c>
      <c r="C262" t="s">
        <v>2427</v>
      </c>
      <c r="D262" t="s">
        <v>2534</v>
      </c>
      <c r="E262" t="s">
        <v>1775</v>
      </c>
      <c r="F262" t="s">
        <v>2536</v>
      </c>
      <c r="G262" t="s">
        <v>2456</v>
      </c>
      <c r="H262" s="22" t="s">
        <v>1249</v>
      </c>
      <c r="I262" s="10">
        <v>400</v>
      </c>
      <c r="J262" s="23" t="s">
        <v>3574</v>
      </c>
      <c r="K262" t="s">
        <v>2535</v>
      </c>
      <c r="L262" s="6" t="s">
        <v>3456</v>
      </c>
    </row>
    <row r="263" spans="1:12" ht="12.75">
      <c r="A263" t="s">
        <v>3576</v>
      </c>
      <c r="B263" t="s">
        <v>3582</v>
      </c>
      <c r="C263" t="s">
        <v>3583</v>
      </c>
      <c r="D263" t="s">
        <v>2816</v>
      </c>
      <c r="E263" t="s">
        <v>939</v>
      </c>
      <c r="F263" t="s">
        <v>2818</v>
      </c>
      <c r="G263" t="s">
        <v>2819</v>
      </c>
      <c r="H263" s="22" t="s">
        <v>1249</v>
      </c>
      <c r="I263" s="10">
        <v>1250</v>
      </c>
      <c r="J263" s="23" t="s">
        <v>3574</v>
      </c>
      <c r="K263" t="s">
        <v>2817</v>
      </c>
      <c r="L263" s="6" t="s">
        <v>3457</v>
      </c>
    </row>
    <row r="264" spans="1:12" ht="12.75">
      <c r="A264" t="s">
        <v>3576</v>
      </c>
      <c r="B264" t="s">
        <v>3576</v>
      </c>
      <c r="C264" t="s">
        <v>3628</v>
      </c>
      <c r="D264" t="s">
        <v>3629</v>
      </c>
      <c r="E264" t="s">
        <v>928</v>
      </c>
      <c r="F264" t="s">
        <v>3631</v>
      </c>
      <c r="G264" t="s">
        <v>3632</v>
      </c>
      <c r="H264" s="22" t="s">
        <v>1249</v>
      </c>
      <c r="I264" s="10">
        <v>200</v>
      </c>
      <c r="J264" s="23" t="s">
        <v>3574</v>
      </c>
      <c r="K264" t="s">
        <v>3630</v>
      </c>
      <c r="L264" s="6" t="s">
        <v>3458</v>
      </c>
    </row>
    <row r="265" spans="1:12" ht="12.75">
      <c r="A265" t="s">
        <v>3576</v>
      </c>
      <c r="B265" t="s">
        <v>3582</v>
      </c>
      <c r="C265" t="s">
        <v>3583</v>
      </c>
      <c r="D265" t="s">
        <v>2820</v>
      </c>
      <c r="E265" t="s">
        <v>939</v>
      </c>
      <c r="F265" t="s">
        <v>2822</v>
      </c>
      <c r="G265" t="s">
        <v>3096</v>
      </c>
      <c r="H265" s="22" t="s">
        <v>1249</v>
      </c>
      <c r="I265" s="10">
        <v>2250</v>
      </c>
      <c r="J265" s="23" t="s">
        <v>3574</v>
      </c>
      <c r="K265" t="s">
        <v>2821</v>
      </c>
      <c r="L265" s="6" t="s">
        <v>3459</v>
      </c>
    </row>
    <row r="266" spans="1:12" ht="12.75">
      <c r="A266" t="s">
        <v>3576</v>
      </c>
      <c r="B266" t="s">
        <v>3582</v>
      </c>
      <c r="C266" t="s">
        <v>3583</v>
      </c>
      <c r="D266" t="s">
        <v>2823</v>
      </c>
      <c r="E266" t="s">
        <v>939</v>
      </c>
      <c r="F266" t="s">
        <v>2825</v>
      </c>
      <c r="G266" t="s">
        <v>2826</v>
      </c>
      <c r="H266" s="22" t="s">
        <v>1249</v>
      </c>
      <c r="I266" s="10">
        <v>1750</v>
      </c>
      <c r="J266" s="23" t="s">
        <v>3574</v>
      </c>
      <c r="K266" t="s">
        <v>2824</v>
      </c>
      <c r="L266" s="6" t="s">
        <v>3460</v>
      </c>
    </row>
    <row r="267" spans="1:12" ht="12.75">
      <c r="A267" t="s">
        <v>3576</v>
      </c>
      <c r="B267" t="s">
        <v>3582</v>
      </c>
      <c r="C267" t="s">
        <v>3588</v>
      </c>
      <c r="D267" t="s">
        <v>3616</v>
      </c>
      <c r="E267" t="s">
        <v>928</v>
      </c>
      <c r="F267" t="s">
        <v>3618</v>
      </c>
      <c r="G267" t="s">
        <v>3619</v>
      </c>
      <c r="H267" s="22" t="s">
        <v>1249</v>
      </c>
      <c r="I267" s="10">
        <v>1000</v>
      </c>
      <c r="J267" s="23" t="s">
        <v>3574</v>
      </c>
      <c r="K267" t="s">
        <v>3617</v>
      </c>
      <c r="L267" s="6" t="s">
        <v>3464</v>
      </c>
    </row>
    <row r="268" spans="1:12" ht="12.75">
      <c r="A268" t="s">
        <v>3576</v>
      </c>
      <c r="B268" t="s">
        <v>3582</v>
      </c>
      <c r="C268" t="s">
        <v>3583</v>
      </c>
      <c r="D268" t="s">
        <v>2827</v>
      </c>
      <c r="E268" t="s">
        <v>939</v>
      </c>
      <c r="F268" t="s">
        <v>2829</v>
      </c>
      <c r="G268" t="s">
        <v>3096</v>
      </c>
      <c r="H268" s="22" t="s">
        <v>1249</v>
      </c>
      <c r="I268" s="10">
        <v>1500</v>
      </c>
      <c r="J268" s="23" t="s">
        <v>3574</v>
      </c>
      <c r="K268" t="s">
        <v>2828</v>
      </c>
      <c r="L268" s="6" t="s">
        <v>3465</v>
      </c>
    </row>
    <row r="269" spans="1:12" ht="12.75">
      <c r="A269" t="s">
        <v>3576</v>
      </c>
      <c r="B269" t="s">
        <v>3582</v>
      </c>
      <c r="C269" t="s">
        <v>3583</v>
      </c>
      <c r="D269" t="s">
        <v>2830</v>
      </c>
      <c r="E269" t="s">
        <v>939</v>
      </c>
      <c r="F269" t="s">
        <v>2832</v>
      </c>
      <c r="G269" t="s">
        <v>3067</v>
      </c>
      <c r="H269" s="22" t="s">
        <v>1249</v>
      </c>
      <c r="I269" s="10">
        <v>2000</v>
      </c>
      <c r="J269" s="23" t="s">
        <v>3574</v>
      </c>
      <c r="K269" t="s">
        <v>2831</v>
      </c>
      <c r="L269" s="6" t="s">
        <v>3466</v>
      </c>
    </row>
    <row r="270" spans="1:12" ht="12.75">
      <c r="A270" t="s">
        <v>3576</v>
      </c>
      <c r="B270" t="s">
        <v>3582</v>
      </c>
      <c r="C270" t="s">
        <v>3583</v>
      </c>
      <c r="D270" t="s">
        <v>2839</v>
      </c>
      <c r="E270" t="s">
        <v>939</v>
      </c>
      <c r="F270" t="s">
        <v>2841</v>
      </c>
      <c r="G270" t="s">
        <v>3053</v>
      </c>
      <c r="H270" s="22" t="s">
        <v>1249</v>
      </c>
      <c r="I270" s="10">
        <v>800</v>
      </c>
      <c r="J270" s="23" t="s">
        <v>3574</v>
      </c>
      <c r="K270" t="s">
        <v>2840</v>
      </c>
      <c r="L270" s="6" t="s">
        <v>3468</v>
      </c>
    </row>
    <row r="271" spans="1:12" ht="12.75">
      <c r="A271" t="s">
        <v>3576</v>
      </c>
      <c r="B271" t="s">
        <v>3582</v>
      </c>
      <c r="C271" t="s">
        <v>3583</v>
      </c>
      <c r="D271" t="s">
        <v>2842</v>
      </c>
      <c r="E271" t="s">
        <v>939</v>
      </c>
      <c r="F271" t="s">
        <v>2844</v>
      </c>
      <c r="G271" t="s">
        <v>3067</v>
      </c>
      <c r="H271" s="22" t="s">
        <v>1249</v>
      </c>
      <c r="I271" s="10">
        <v>2750</v>
      </c>
      <c r="J271" s="23" t="s">
        <v>3574</v>
      </c>
      <c r="K271" t="s">
        <v>2843</v>
      </c>
      <c r="L271" s="6" t="s">
        <v>3469</v>
      </c>
    </row>
    <row r="272" spans="1:12" ht="12.75">
      <c r="A272" t="s">
        <v>3576</v>
      </c>
      <c r="B272" t="s">
        <v>3582</v>
      </c>
      <c r="C272" t="s">
        <v>3583</v>
      </c>
      <c r="D272" t="s">
        <v>2845</v>
      </c>
      <c r="E272" t="s">
        <v>939</v>
      </c>
      <c r="F272" t="s">
        <v>2847</v>
      </c>
      <c r="G272" t="s">
        <v>3075</v>
      </c>
      <c r="H272" s="22" t="s">
        <v>1249</v>
      </c>
      <c r="I272" s="10">
        <v>1250</v>
      </c>
      <c r="J272" s="23" t="s">
        <v>3574</v>
      </c>
      <c r="K272" t="s">
        <v>2846</v>
      </c>
      <c r="L272" s="6" t="s">
        <v>3470</v>
      </c>
    </row>
    <row r="273" spans="1:12" ht="12.75">
      <c r="A273" t="s">
        <v>3576</v>
      </c>
      <c r="B273" t="s">
        <v>3582</v>
      </c>
      <c r="C273" t="s">
        <v>3583</v>
      </c>
      <c r="D273" t="s">
        <v>2848</v>
      </c>
      <c r="E273" t="s">
        <v>939</v>
      </c>
      <c r="F273" t="s">
        <v>2850</v>
      </c>
      <c r="G273" t="s">
        <v>3075</v>
      </c>
      <c r="H273" s="22" t="s">
        <v>1249</v>
      </c>
      <c r="I273" s="10">
        <v>2500</v>
      </c>
      <c r="J273" s="23" t="s">
        <v>3574</v>
      </c>
      <c r="K273" t="s">
        <v>2849</v>
      </c>
      <c r="L273" s="6" t="s">
        <v>3471</v>
      </c>
    </row>
    <row r="274" spans="1:12" ht="12.75">
      <c r="A274" t="s">
        <v>3576</v>
      </c>
      <c r="B274" t="s">
        <v>3582</v>
      </c>
      <c r="C274" t="s">
        <v>3583</v>
      </c>
      <c r="D274" t="s">
        <v>2851</v>
      </c>
      <c r="E274" t="s">
        <v>939</v>
      </c>
      <c r="F274" t="s">
        <v>2853</v>
      </c>
      <c r="G274" t="s">
        <v>3057</v>
      </c>
      <c r="H274" s="22" t="s">
        <v>1249</v>
      </c>
      <c r="I274" s="10">
        <v>1500</v>
      </c>
      <c r="J274" s="23" t="s">
        <v>3574</v>
      </c>
      <c r="K274" t="s">
        <v>2852</v>
      </c>
      <c r="L274" s="6" t="s">
        <v>3472</v>
      </c>
    </row>
    <row r="275" spans="1:12" ht="12.75">
      <c r="A275" t="s">
        <v>3576</v>
      </c>
      <c r="B275" t="s">
        <v>3576</v>
      </c>
      <c r="C275" t="s">
        <v>683</v>
      </c>
      <c r="D275" t="s">
        <v>2217</v>
      </c>
      <c r="E275" t="s">
        <v>1777</v>
      </c>
      <c r="F275" t="s">
        <v>2219</v>
      </c>
      <c r="G275" t="s">
        <v>2446</v>
      </c>
      <c r="H275" s="22" t="s">
        <v>1249</v>
      </c>
      <c r="I275" s="10">
        <v>800</v>
      </c>
      <c r="J275" s="23" t="s">
        <v>3574</v>
      </c>
      <c r="K275" t="s">
        <v>2218</v>
      </c>
      <c r="L275" s="6" t="s">
        <v>3473</v>
      </c>
    </row>
    <row r="276" spans="1:12" ht="12.75">
      <c r="A276" t="s">
        <v>3576</v>
      </c>
      <c r="B276" t="s">
        <v>3576</v>
      </c>
      <c r="C276" t="s">
        <v>3049</v>
      </c>
      <c r="D276" t="s">
        <v>2854</v>
      </c>
      <c r="E276" t="s">
        <v>939</v>
      </c>
      <c r="F276" t="s">
        <v>2856</v>
      </c>
      <c r="G276" t="s">
        <v>2717</v>
      </c>
      <c r="H276" s="22" t="s">
        <v>1249</v>
      </c>
      <c r="I276" s="10">
        <v>1250</v>
      </c>
      <c r="J276" s="23" t="s">
        <v>3574</v>
      </c>
      <c r="K276" t="s">
        <v>2855</v>
      </c>
      <c r="L276" s="6" t="s">
        <v>3474</v>
      </c>
    </row>
    <row r="277" spans="1:12" ht="12.75">
      <c r="A277" t="s">
        <v>3576</v>
      </c>
      <c r="B277" t="s">
        <v>3576</v>
      </c>
      <c r="C277" t="s">
        <v>683</v>
      </c>
      <c r="D277" t="s">
        <v>2214</v>
      </c>
      <c r="E277" t="s">
        <v>1777</v>
      </c>
      <c r="F277" t="s">
        <v>2216</v>
      </c>
      <c r="G277" t="s">
        <v>2191</v>
      </c>
      <c r="H277" s="22" t="s">
        <v>1249</v>
      </c>
      <c r="I277" s="10">
        <v>450</v>
      </c>
      <c r="J277" s="23" t="s">
        <v>3574</v>
      </c>
      <c r="K277" t="s">
        <v>2215</v>
      </c>
      <c r="L277" s="6" t="s">
        <v>3475</v>
      </c>
    </row>
    <row r="278" spans="1:12" ht="12.75">
      <c r="A278" t="s">
        <v>3576</v>
      </c>
      <c r="B278" t="s">
        <v>3582</v>
      </c>
      <c r="C278" t="s">
        <v>3583</v>
      </c>
      <c r="D278" t="s">
        <v>2857</v>
      </c>
      <c r="E278" t="s">
        <v>939</v>
      </c>
      <c r="F278" t="s">
        <v>2859</v>
      </c>
      <c r="G278" t="s">
        <v>3096</v>
      </c>
      <c r="H278" s="22" t="s">
        <v>1249</v>
      </c>
      <c r="I278" s="10">
        <v>600</v>
      </c>
      <c r="J278" s="23" t="s">
        <v>3574</v>
      </c>
      <c r="K278" t="s">
        <v>2858</v>
      </c>
      <c r="L278" s="6" t="s">
        <v>3477</v>
      </c>
    </row>
    <row r="279" spans="1:12" ht="12.75">
      <c r="A279" t="s">
        <v>3576</v>
      </c>
      <c r="B279" t="s">
        <v>3582</v>
      </c>
      <c r="C279" t="s">
        <v>3583</v>
      </c>
      <c r="D279" t="s">
        <v>2860</v>
      </c>
      <c r="E279" t="s">
        <v>939</v>
      </c>
      <c r="F279" t="s">
        <v>2862</v>
      </c>
      <c r="G279" t="s">
        <v>3096</v>
      </c>
      <c r="H279" s="22" t="s">
        <v>1249</v>
      </c>
      <c r="I279" s="10">
        <v>900</v>
      </c>
      <c r="J279" s="23" t="s">
        <v>3574</v>
      </c>
      <c r="K279" t="s">
        <v>2861</v>
      </c>
      <c r="L279" s="6" t="s">
        <v>3479</v>
      </c>
    </row>
    <row r="280" spans="1:12" ht="12.75">
      <c r="A280" t="s">
        <v>3576</v>
      </c>
      <c r="B280" t="s">
        <v>3576</v>
      </c>
      <c r="C280" t="s">
        <v>2427</v>
      </c>
      <c r="D280" t="s">
        <v>2488</v>
      </c>
      <c r="E280" t="s">
        <v>1775</v>
      </c>
      <c r="F280" t="s">
        <v>2490</v>
      </c>
      <c r="G280" t="s">
        <v>3581</v>
      </c>
      <c r="H280" s="22" t="s">
        <v>1249</v>
      </c>
      <c r="I280" s="10">
        <v>200</v>
      </c>
      <c r="J280" s="23" t="s">
        <v>3574</v>
      </c>
      <c r="K280" t="s">
        <v>2489</v>
      </c>
      <c r="L280" s="6" t="s">
        <v>3482</v>
      </c>
    </row>
    <row r="281" spans="1:12" ht="12.75">
      <c r="A281" t="s">
        <v>3576</v>
      </c>
      <c r="B281" t="s">
        <v>3582</v>
      </c>
      <c r="C281" t="s">
        <v>3583</v>
      </c>
      <c r="D281" t="s">
        <v>2866</v>
      </c>
      <c r="E281" t="s">
        <v>939</v>
      </c>
      <c r="F281" t="s">
        <v>2868</v>
      </c>
      <c r="G281" t="s">
        <v>3067</v>
      </c>
      <c r="H281" s="22" t="s">
        <v>1249</v>
      </c>
      <c r="I281" s="10">
        <v>1500</v>
      </c>
      <c r="J281" s="23" t="s">
        <v>3574</v>
      </c>
      <c r="K281" t="s">
        <v>2867</v>
      </c>
      <c r="L281" s="6" t="s">
        <v>3483</v>
      </c>
    </row>
    <row r="282" spans="1:12" ht="12.75">
      <c r="A282" t="s">
        <v>3576</v>
      </c>
      <c r="B282" t="s">
        <v>3582</v>
      </c>
      <c r="C282" t="s">
        <v>3583</v>
      </c>
      <c r="D282" t="s">
        <v>2869</v>
      </c>
      <c r="E282" t="s">
        <v>939</v>
      </c>
      <c r="F282" t="s">
        <v>2871</v>
      </c>
      <c r="G282" t="s">
        <v>3057</v>
      </c>
      <c r="H282" s="22" t="s">
        <v>1249</v>
      </c>
      <c r="I282" s="10">
        <v>700</v>
      </c>
      <c r="J282" s="23" t="s">
        <v>3574</v>
      </c>
      <c r="K282" t="s">
        <v>2870</v>
      </c>
      <c r="L282" s="6" t="s">
        <v>3484</v>
      </c>
    </row>
    <row r="283" spans="1:12" ht="12.75">
      <c r="A283" t="s">
        <v>3576</v>
      </c>
      <c r="B283" t="s">
        <v>3576</v>
      </c>
      <c r="C283" t="s">
        <v>683</v>
      </c>
      <c r="D283" t="s">
        <v>2268</v>
      </c>
      <c r="E283" t="s">
        <v>1777</v>
      </c>
      <c r="F283" t="s">
        <v>2270</v>
      </c>
      <c r="G283" t="s">
        <v>2271</v>
      </c>
      <c r="H283" s="22" t="s">
        <v>1249</v>
      </c>
      <c r="I283" s="10">
        <v>600</v>
      </c>
      <c r="J283" s="23" t="s">
        <v>3574</v>
      </c>
      <c r="K283" t="s">
        <v>2269</v>
      </c>
      <c r="L283" s="6" t="s">
        <v>3488</v>
      </c>
    </row>
    <row r="284" spans="1:12" ht="12.75">
      <c r="A284" t="s">
        <v>3576</v>
      </c>
      <c r="B284" t="s">
        <v>3576</v>
      </c>
      <c r="C284" t="s">
        <v>2537</v>
      </c>
      <c r="D284" t="s">
        <v>2616</v>
      </c>
      <c r="E284" t="s">
        <v>1776</v>
      </c>
      <c r="F284" t="s">
        <v>2618</v>
      </c>
      <c r="G284" t="s">
        <v>2446</v>
      </c>
      <c r="H284" s="22" t="s">
        <v>1249</v>
      </c>
      <c r="I284" s="10">
        <v>2000</v>
      </c>
      <c r="J284" s="23" t="s">
        <v>3574</v>
      </c>
      <c r="K284" t="s">
        <v>2617</v>
      </c>
      <c r="L284" s="6" t="s">
        <v>3489</v>
      </c>
    </row>
    <row r="285" spans="1:12" ht="12.75">
      <c r="A285" t="s">
        <v>3576</v>
      </c>
      <c r="B285" t="s">
        <v>3582</v>
      </c>
      <c r="C285" t="s">
        <v>3588</v>
      </c>
      <c r="D285" t="s">
        <v>3624</v>
      </c>
      <c r="E285" t="s">
        <v>928</v>
      </c>
      <c r="F285" t="s">
        <v>3626</v>
      </c>
      <c r="G285" t="s">
        <v>3627</v>
      </c>
      <c r="H285" s="22" t="s">
        <v>1249</v>
      </c>
      <c r="I285" s="10">
        <v>400</v>
      </c>
      <c r="J285" s="23" t="s">
        <v>3574</v>
      </c>
      <c r="K285" t="s">
        <v>3625</v>
      </c>
      <c r="L285" s="6" t="s">
        <v>3491</v>
      </c>
    </row>
    <row r="286" spans="1:12" ht="12.75">
      <c r="A286" t="s">
        <v>3576</v>
      </c>
      <c r="B286" t="s">
        <v>3582</v>
      </c>
      <c r="C286" t="s">
        <v>3583</v>
      </c>
      <c r="D286" t="s">
        <v>2875</v>
      </c>
      <c r="E286" t="s">
        <v>939</v>
      </c>
      <c r="F286" t="s">
        <v>2877</v>
      </c>
      <c r="G286" t="s">
        <v>3075</v>
      </c>
      <c r="H286" s="22" t="s">
        <v>1249</v>
      </c>
      <c r="I286" s="10">
        <v>1500</v>
      </c>
      <c r="J286" s="23" t="s">
        <v>3574</v>
      </c>
      <c r="K286" t="s">
        <v>2876</v>
      </c>
      <c r="L286" s="6" t="s">
        <v>3492</v>
      </c>
    </row>
    <row r="287" spans="1:12" ht="12.75">
      <c r="A287" t="s">
        <v>3576</v>
      </c>
      <c r="B287" t="s">
        <v>3576</v>
      </c>
      <c r="C287" t="s">
        <v>2427</v>
      </c>
      <c r="D287" t="s">
        <v>2491</v>
      </c>
      <c r="E287" t="s">
        <v>1775</v>
      </c>
      <c r="F287" t="s">
        <v>2493</v>
      </c>
      <c r="G287" t="s">
        <v>2494</v>
      </c>
      <c r="H287" s="22" t="s">
        <v>1249</v>
      </c>
      <c r="I287" s="10">
        <v>1000</v>
      </c>
      <c r="J287" s="23" t="s">
        <v>3574</v>
      </c>
      <c r="K287" t="s">
        <v>2492</v>
      </c>
      <c r="L287" s="6" t="s">
        <v>3493</v>
      </c>
    </row>
    <row r="288" spans="1:12" ht="12.75">
      <c r="A288" t="s">
        <v>3576</v>
      </c>
      <c r="B288" t="s">
        <v>3576</v>
      </c>
      <c r="C288" t="s">
        <v>2395</v>
      </c>
      <c r="D288" t="s">
        <v>3030</v>
      </c>
      <c r="E288" t="s">
        <v>451</v>
      </c>
      <c r="F288" t="s">
        <v>3032</v>
      </c>
      <c r="G288" t="s">
        <v>3033</v>
      </c>
      <c r="H288" s="22" t="s">
        <v>1249</v>
      </c>
      <c r="I288" s="10">
        <v>1250</v>
      </c>
      <c r="J288" s="23" t="s">
        <v>3574</v>
      </c>
      <c r="K288" t="s">
        <v>3031</v>
      </c>
      <c r="L288" s="6" t="s">
        <v>3497</v>
      </c>
    </row>
    <row r="289" spans="1:12" ht="12.75">
      <c r="A289" t="s">
        <v>3576</v>
      </c>
      <c r="B289" t="s">
        <v>3576</v>
      </c>
      <c r="C289" t="s">
        <v>683</v>
      </c>
      <c r="D289" t="s">
        <v>2192</v>
      </c>
      <c r="E289" t="s">
        <v>1777</v>
      </c>
      <c r="F289" t="s">
        <v>2194</v>
      </c>
      <c r="G289" t="s">
        <v>2601</v>
      </c>
      <c r="H289" s="22" t="s">
        <v>1249</v>
      </c>
      <c r="I289" s="10">
        <v>700</v>
      </c>
      <c r="J289" s="23" t="s">
        <v>3574</v>
      </c>
      <c r="K289" t="s">
        <v>2193</v>
      </c>
      <c r="L289" s="6" t="s">
        <v>3499</v>
      </c>
    </row>
    <row r="290" spans="1:12" ht="12.75">
      <c r="A290" t="s">
        <v>3576</v>
      </c>
      <c r="B290" t="s">
        <v>3576</v>
      </c>
      <c r="C290" t="s">
        <v>2427</v>
      </c>
      <c r="D290" t="s">
        <v>2498</v>
      </c>
      <c r="E290" t="s">
        <v>1775</v>
      </c>
      <c r="F290" t="s">
        <v>2500</v>
      </c>
      <c r="G290" t="s">
        <v>2434</v>
      </c>
      <c r="H290" s="22" t="s">
        <v>1249</v>
      </c>
      <c r="I290" s="10">
        <v>300</v>
      </c>
      <c r="J290" s="23" t="s">
        <v>3574</v>
      </c>
      <c r="K290" t="s">
        <v>2499</v>
      </c>
      <c r="L290" s="6" t="s">
        <v>3500</v>
      </c>
    </row>
    <row r="291" spans="1:12" ht="12.75">
      <c r="A291" t="s">
        <v>3576</v>
      </c>
      <c r="B291" t="s">
        <v>3582</v>
      </c>
      <c r="C291" t="s">
        <v>3583</v>
      </c>
      <c r="D291" t="s">
        <v>2878</v>
      </c>
      <c r="E291" t="s">
        <v>939</v>
      </c>
      <c r="F291" t="s">
        <v>2880</v>
      </c>
      <c r="G291" t="s">
        <v>3053</v>
      </c>
      <c r="H291" s="22" t="s">
        <v>1249</v>
      </c>
      <c r="I291" s="10">
        <v>1750</v>
      </c>
      <c r="J291" s="23" t="s">
        <v>3574</v>
      </c>
      <c r="K291" t="s">
        <v>2879</v>
      </c>
      <c r="L291" s="6" t="s">
        <v>3501</v>
      </c>
    </row>
    <row r="292" spans="1:12" ht="12.75">
      <c r="A292" t="s">
        <v>3576</v>
      </c>
      <c r="B292" t="s">
        <v>3576</v>
      </c>
      <c r="C292" t="s">
        <v>2427</v>
      </c>
      <c r="D292" t="s">
        <v>2501</v>
      </c>
      <c r="E292" t="s">
        <v>1775</v>
      </c>
      <c r="F292" t="s">
        <v>2503</v>
      </c>
      <c r="G292" t="s">
        <v>3581</v>
      </c>
      <c r="H292" s="22" t="s">
        <v>1249</v>
      </c>
      <c r="I292" s="10">
        <v>800</v>
      </c>
      <c r="J292" s="23" t="s">
        <v>3574</v>
      </c>
      <c r="K292" t="s">
        <v>2502</v>
      </c>
      <c r="L292" s="6" t="s">
        <v>3502</v>
      </c>
    </row>
    <row r="293" spans="1:12" ht="12.75">
      <c r="A293" t="s">
        <v>3576</v>
      </c>
      <c r="B293" t="s">
        <v>3576</v>
      </c>
      <c r="C293" t="s">
        <v>683</v>
      </c>
      <c r="D293" t="s">
        <v>2220</v>
      </c>
      <c r="E293" t="s">
        <v>1777</v>
      </c>
      <c r="F293" t="s">
        <v>2222</v>
      </c>
      <c r="G293" t="s">
        <v>2223</v>
      </c>
      <c r="H293" s="22" t="s">
        <v>1249</v>
      </c>
      <c r="I293" s="10">
        <v>700</v>
      </c>
      <c r="J293" s="23" t="s">
        <v>3574</v>
      </c>
      <c r="K293" t="s">
        <v>2221</v>
      </c>
      <c r="L293" s="6" t="s">
        <v>3503</v>
      </c>
    </row>
    <row r="294" spans="1:12" ht="12.75">
      <c r="A294" t="s">
        <v>3576</v>
      </c>
      <c r="B294" t="s">
        <v>3582</v>
      </c>
      <c r="C294" t="s">
        <v>3583</v>
      </c>
      <c r="D294" t="s">
        <v>2887</v>
      </c>
      <c r="E294" t="s">
        <v>939</v>
      </c>
      <c r="F294" t="s">
        <v>2889</v>
      </c>
      <c r="G294" t="s">
        <v>3136</v>
      </c>
      <c r="H294" s="22" t="s">
        <v>1249</v>
      </c>
      <c r="I294" s="10">
        <v>900</v>
      </c>
      <c r="J294" s="23" t="s">
        <v>3574</v>
      </c>
      <c r="K294" t="s">
        <v>2888</v>
      </c>
      <c r="L294" s="6" t="s">
        <v>3506</v>
      </c>
    </row>
    <row r="295" spans="1:12" ht="12.75">
      <c r="A295" t="s">
        <v>3576</v>
      </c>
      <c r="B295" t="s">
        <v>3582</v>
      </c>
      <c r="C295" t="s">
        <v>3588</v>
      </c>
      <c r="D295" t="s">
        <v>3612</v>
      </c>
      <c r="E295" t="s">
        <v>928</v>
      </c>
      <c r="F295" t="s">
        <v>3614</v>
      </c>
      <c r="G295" t="s">
        <v>3615</v>
      </c>
      <c r="H295" s="22" t="s">
        <v>1249</v>
      </c>
      <c r="I295" s="10">
        <v>75</v>
      </c>
      <c r="J295" s="23" t="s">
        <v>3574</v>
      </c>
      <c r="K295" t="s">
        <v>3613</v>
      </c>
      <c r="L295" s="6" t="s">
        <v>3507</v>
      </c>
    </row>
    <row r="296" spans="1:12" ht="12.75">
      <c r="A296" t="s">
        <v>3576</v>
      </c>
      <c r="B296" t="s">
        <v>3576</v>
      </c>
      <c r="C296" t="s">
        <v>2435</v>
      </c>
      <c r="D296" t="s">
        <v>2504</v>
      </c>
      <c r="E296" t="s">
        <v>1775</v>
      </c>
      <c r="F296" t="s">
        <v>2506</v>
      </c>
      <c r="G296" t="s">
        <v>2456</v>
      </c>
      <c r="H296" s="22" t="s">
        <v>1249</v>
      </c>
      <c r="I296" s="10">
        <v>600</v>
      </c>
      <c r="J296" s="23" t="s">
        <v>3574</v>
      </c>
      <c r="K296" t="s">
        <v>2505</v>
      </c>
      <c r="L296" s="6" t="s">
        <v>3510</v>
      </c>
    </row>
    <row r="297" spans="1:12" ht="12.75">
      <c r="A297" t="s">
        <v>3576</v>
      </c>
      <c r="B297" t="s">
        <v>3576</v>
      </c>
      <c r="C297" t="s">
        <v>2395</v>
      </c>
      <c r="D297" t="s">
        <v>1036</v>
      </c>
      <c r="E297" t="s">
        <v>451</v>
      </c>
      <c r="F297" t="s">
        <v>1038</v>
      </c>
      <c r="G297" t="s">
        <v>1039</v>
      </c>
      <c r="H297" s="22" t="s">
        <v>1249</v>
      </c>
      <c r="I297" s="10">
        <v>1250</v>
      </c>
      <c r="J297" s="23" t="s">
        <v>3574</v>
      </c>
      <c r="K297" t="s">
        <v>1037</v>
      </c>
      <c r="L297" s="6" t="s">
        <v>3494</v>
      </c>
    </row>
    <row r="298" spans="1:12" ht="12.75">
      <c r="A298" t="s">
        <v>3576</v>
      </c>
      <c r="B298" t="s">
        <v>3576</v>
      </c>
      <c r="C298" t="s">
        <v>683</v>
      </c>
      <c r="D298" t="s">
        <v>2262</v>
      </c>
      <c r="E298" t="s">
        <v>1777</v>
      </c>
      <c r="F298" t="s">
        <v>2264</v>
      </c>
      <c r="G298" t="s">
        <v>2170</v>
      </c>
      <c r="H298" s="22" t="s">
        <v>1249</v>
      </c>
      <c r="I298" s="10">
        <v>500</v>
      </c>
      <c r="J298" s="23" t="s">
        <v>3574</v>
      </c>
      <c r="K298" t="s">
        <v>2263</v>
      </c>
      <c r="L298" s="6" t="s">
        <v>3515</v>
      </c>
    </row>
    <row r="299" spans="1:12" ht="12.75">
      <c r="A299" t="s">
        <v>3576</v>
      </c>
      <c r="B299" t="s">
        <v>3576</v>
      </c>
      <c r="C299" t="s">
        <v>683</v>
      </c>
      <c r="D299" t="s">
        <v>2207</v>
      </c>
      <c r="E299" t="s">
        <v>1777</v>
      </c>
      <c r="F299" t="s">
        <v>2209</v>
      </c>
      <c r="G299" t="s">
        <v>2191</v>
      </c>
      <c r="H299" s="22" t="s">
        <v>1249</v>
      </c>
      <c r="I299" s="10">
        <v>1500</v>
      </c>
      <c r="J299" s="23" t="s">
        <v>3574</v>
      </c>
      <c r="K299" t="s">
        <v>2208</v>
      </c>
      <c r="L299" s="6" t="s">
        <v>3516</v>
      </c>
    </row>
    <row r="300" spans="1:12" ht="12.75">
      <c r="A300" t="s">
        <v>3576</v>
      </c>
      <c r="B300" t="s">
        <v>3576</v>
      </c>
      <c r="C300" t="s">
        <v>2537</v>
      </c>
      <c r="D300" t="s">
        <v>665</v>
      </c>
      <c r="E300" t="s">
        <v>1776</v>
      </c>
      <c r="F300" t="s">
        <v>667</v>
      </c>
      <c r="G300" t="s">
        <v>2601</v>
      </c>
      <c r="H300" s="22" t="s">
        <v>1249</v>
      </c>
      <c r="I300" s="10">
        <v>1000</v>
      </c>
      <c r="J300" s="23" t="s">
        <v>3574</v>
      </c>
      <c r="K300" t="s">
        <v>666</v>
      </c>
      <c r="L300" s="6" t="s">
        <v>3517</v>
      </c>
    </row>
    <row r="301" spans="1:12" ht="12.75">
      <c r="A301" t="s">
        <v>3576</v>
      </c>
      <c r="B301" t="s">
        <v>3576</v>
      </c>
      <c r="C301" t="s">
        <v>2383</v>
      </c>
      <c r="D301" t="s">
        <v>2388</v>
      </c>
      <c r="E301" t="s">
        <v>1649</v>
      </c>
      <c r="F301" t="s">
        <v>2390</v>
      </c>
      <c r="G301" t="s">
        <v>2391</v>
      </c>
      <c r="H301" s="22" t="s">
        <v>1249</v>
      </c>
      <c r="I301" s="10">
        <v>2000</v>
      </c>
      <c r="J301" s="23" t="s">
        <v>3574</v>
      </c>
      <c r="K301" t="s">
        <v>2389</v>
      </c>
      <c r="L301" s="6" t="s">
        <v>3519</v>
      </c>
    </row>
    <row r="302" spans="1:12" ht="12.75">
      <c r="A302" t="s">
        <v>3576</v>
      </c>
      <c r="B302" t="s">
        <v>3582</v>
      </c>
      <c r="C302" t="s">
        <v>3583</v>
      </c>
      <c r="D302" t="s">
        <v>2896</v>
      </c>
      <c r="E302" t="s">
        <v>939</v>
      </c>
      <c r="F302" t="s">
        <v>2898</v>
      </c>
      <c r="G302" t="s">
        <v>2899</v>
      </c>
      <c r="H302" s="22" t="s">
        <v>1249</v>
      </c>
      <c r="I302" s="10">
        <v>1750</v>
      </c>
      <c r="J302" s="23" t="s">
        <v>3574</v>
      </c>
      <c r="K302" t="s">
        <v>2897</v>
      </c>
      <c r="L302" s="6" t="s">
        <v>3520</v>
      </c>
    </row>
    <row r="303" spans="1:12" ht="12.75">
      <c r="A303" t="s">
        <v>3576</v>
      </c>
      <c r="B303" t="s">
        <v>3582</v>
      </c>
      <c r="C303" t="s">
        <v>3583</v>
      </c>
      <c r="D303" t="s">
        <v>2900</v>
      </c>
      <c r="E303" t="s">
        <v>939</v>
      </c>
      <c r="F303" t="s">
        <v>2902</v>
      </c>
      <c r="G303" t="s">
        <v>3096</v>
      </c>
      <c r="H303" s="22" t="s">
        <v>1249</v>
      </c>
      <c r="I303" s="10">
        <v>1250</v>
      </c>
      <c r="J303" s="23" t="s">
        <v>3574</v>
      </c>
      <c r="K303" t="s">
        <v>2901</v>
      </c>
      <c r="L303" s="6" t="s">
        <v>3521</v>
      </c>
    </row>
    <row r="304" spans="1:12" ht="12.75">
      <c r="A304" t="s">
        <v>3576</v>
      </c>
      <c r="B304" t="s">
        <v>3576</v>
      </c>
      <c r="C304" t="s">
        <v>683</v>
      </c>
      <c r="D304" t="s">
        <v>2185</v>
      </c>
      <c r="E304" t="s">
        <v>1777</v>
      </c>
      <c r="F304" t="s">
        <v>2187</v>
      </c>
      <c r="G304" t="s">
        <v>2601</v>
      </c>
      <c r="H304" s="22" t="s">
        <v>1249</v>
      </c>
      <c r="I304" s="10">
        <v>2250</v>
      </c>
      <c r="J304" s="23" t="s">
        <v>3574</v>
      </c>
      <c r="K304" t="s">
        <v>2186</v>
      </c>
      <c r="L304" s="6" t="s">
        <v>3522</v>
      </c>
    </row>
    <row r="305" spans="1:12" ht="12.75">
      <c r="A305" t="s">
        <v>3576</v>
      </c>
      <c r="B305" t="s">
        <v>3582</v>
      </c>
      <c r="C305" t="s">
        <v>3588</v>
      </c>
      <c r="D305" t="s">
        <v>3593</v>
      </c>
      <c r="E305" t="s">
        <v>928</v>
      </c>
      <c r="F305" t="s">
        <v>3595</v>
      </c>
      <c r="G305" t="s">
        <v>3596</v>
      </c>
      <c r="H305" s="22" t="s">
        <v>1249</v>
      </c>
      <c r="I305" s="10">
        <v>150</v>
      </c>
      <c r="J305" s="23" t="s">
        <v>3574</v>
      </c>
      <c r="K305" t="s">
        <v>3594</v>
      </c>
      <c r="L305" s="6" t="s">
        <v>3523</v>
      </c>
    </row>
    <row r="306" spans="1:12" ht="12.75">
      <c r="A306" t="s">
        <v>3576</v>
      </c>
      <c r="B306" t="s">
        <v>3576</v>
      </c>
      <c r="C306" t="s">
        <v>2395</v>
      </c>
      <c r="D306" t="s">
        <v>1048</v>
      </c>
      <c r="E306" t="s">
        <v>451</v>
      </c>
      <c r="F306" t="s">
        <v>1050</v>
      </c>
      <c r="G306" t="s">
        <v>2980</v>
      </c>
      <c r="H306" s="22" t="s">
        <v>1249</v>
      </c>
      <c r="I306" s="10">
        <v>1250</v>
      </c>
      <c r="J306" s="23" t="s">
        <v>3574</v>
      </c>
      <c r="K306" t="s">
        <v>1049</v>
      </c>
      <c r="L306" s="6" t="s">
        <v>3525</v>
      </c>
    </row>
    <row r="307" spans="1:12" ht="12.75">
      <c r="A307" t="s">
        <v>3576</v>
      </c>
      <c r="B307" t="s">
        <v>3576</v>
      </c>
      <c r="C307" t="s">
        <v>1027</v>
      </c>
      <c r="D307" t="s">
        <v>3006</v>
      </c>
      <c r="E307" t="s">
        <v>451</v>
      </c>
      <c r="F307" t="s">
        <v>3008</v>
      </c>
      <c r="G307" t="s">
        <v>3009</v>
      </c>
      <c r="H307" s="22" t="s">
        <v>1249</v>
      </c>
      <c r="I307" s="10">
        <v>2250</v>
      </c>
      <c r="J307" s="23" t="s">
        <v>3574</v>
      </c>
      <c r="K307" t="s">
        <v>3007</v>
      </c>
      <c r="L307" s="6" t="s">
        <v>3526</v>
      </c>
    </row>
    <row r="308" spans="1:12" ht="12.75">
      <c r="A308" t="s">
        <v>3576</v>
      </c>
      <c r="B308" t="s">
        <v>3582</v>
      </c>
      <c r="C308" t="s">
        <v>3588</v>
      </c>
      <c r="D308" t="s">
        <v>3656</v>
      </c>
      <c r="E308" t="s">
        <v>928</v>
      </c>
      <c r="F308" t="s">
        <v>300</v>
      </c>
      <c r="G308" t="s">
        <v>301</v>
      </c>
      <c r="H308" s="22" t="s">
        <v>1249</v>
      </c>
      <c r="I308" s="10">
        <v>1750</v>
      </c>
      <c r="J308" s="23" t="s">
        <v>3574</v>
      </c>
      <c r="K308" t="s">
        <v>3657</v>
      </c>
      <c r="L308" s="6" t="s">
        <v>3528</v>
      </c>
    </row>
    <row r="309" spans="1:12" ht="12.75">
      <c r="A309" t="s">
        <v>3576</v>
      </c>
      <c r="B309" t="s">
        <v>3582</v>
      </c>
      <c r="C309" t="s">
        <v>3588</v>
      </c>
      <c r="D309" t="s">
        <v>302</v>
      </c>
      <c r="E309" t="s">
        <v>928</v>
      </c>
      <c r="F309" t="s">
        <v>300</v>
      </c>
      <c r="G309" t="s">
        <v>304</v>
      </c>
      <c r="H309" s="22" t="s">
        <v>1249</v>
      </c>
      <c r="I309" s="10">
        <v>350</v>
      </c>
      <c r="J309" s="23" t="s">
        <v>3574</v>
      </c>
      <c r="K309" t="s">
        <v>303</v>
      </c>
      <c r="L309" s="6" t="s">
        <v>3527</v>
      </c>
    </row>
    <row r="310" spans="1:12" ht="12.75">
      <c r="A310" t="s">
        <v>3576</v>
      </c>
      <c r="B310" t="s">
        <v>3576</v>
      </c>
      <c r="C310" t="s">
        <v>1027</v>
      </c>
      <c r="D310" t="s">
        <v>3010</v>
      </c>
      <c r="E310" t="s">
        <v>451</v>
      </c>
      <c r="F310" t="s">
        <v>3012</v>
      </c>
      <c r="G310" t="s">
        <v>3013</v>
      </c>
      <c r="H310" s="22" t="s">
        <v>1249</v>
      </c>
      <c r="I310" s="10">
        <v>2500</v>
      </c>
      <c r="J310" s="23" t="s">
        <v>3574</v>
      </c>
      <c r="K310" t="s">
        <v>3011</v>
      </c>
      <c r="L310" s="6" t="s">
        <v>3529</v>
      </c>
    </row>
    <row r="311" spans="1:12" ht="12.75">
      <c r="A311" t="s">
        <v>3576</v>
      </c>
      <c r="B311" t="s">
        <v>3582</v>
      </c>
      <c r="C311" t="s">
        <v>3588</v>
      </c>
      <c r="D311" t="s">
        <v>2419</v>
      </c>
      <c r="E311" t="s">
        <v>928</v>
      </c>
      <c r="F311" t="s">
        <v>2421</v>
      </c>
      <c r="G311" t="s">
        <v>2422</v>
      </c>
      <c r="H311" s="22" t="s">
        <v>1249</v>
      </c>
      <c r="I311" s="10">
        <v>350</v>
      </c>
      <c r="J311" s="23" t="s">
        <v>3574</v>
      </c>
      <c r="K311" t="s">
        <v>2420</v>
      </c>
      <c r="L311" s="6" t="s">
        <v>3530</v>
      </c>
    </row>
    <row r="312" spans="1:12" ht="12.75">
      <c r="A312" t="s">
        <v>3576</v>
      </c>
      <c r="B312" t="s">
        <v>3582</v>
      </c>
      <c r="C312" t="s">
        <v>3588</v>
      </c>
      <c r="D312" t="s">
        <v>2404</v>
      </c>
      <c r="E312" t="s">
        <v>928</v>
      </c>
      <c r="F312" t="s">
        <v>2406</v>
      </c>
      <c r="G312" t="s">
        <v>2407</v>
      </c>
      <c r="H312" s="22" t="s">
        <v>1249</v>
      </c>
      <c r="I312" s="10">
        <v>700</v>
      </c>
      <c r="J312" s="23" t="s">
        <v>3574</v>
      </c>
      <c r="K312" t="s">
        <v>2405</v>
      </c>
      <c r="L312" s="6" t="s">
        <v>3531</v>
      </c>
    </row>
    <row r="313" spans="1:12" ht="12.75">
      <c r="A313" t="s">
        <v>3576</v>
      </c>
      <c r="B313" t="s">
        <v>3582</v>
      </c>
      <c r="C313" t="s">
        <v>3588</v>
      </c>
      <c r="D313" t="s">
        <v>3604</v>
      </c>
      <c r="E313" t="s">
        <v>928</v>
      </c>
      <c r="F313" t="s">
        <v>3606</v>
      </c>
      <c r="G313" t="s">
        <v>3607</v>
      </c>
      <c r="H313" s="22" t="s">
        <v>1249</v>
      </c>
      <c r="I313" s="10">
        <v>150</v>
      </c>
      <c r="J313" s="23" t="s">
        <v>3574</v>
      </c>
      <c r="K313" t="s">
        <v>3605</v>
      </c>
      <c r="L313" s="6" t="s">
        <v>3532</v>
      </c>
    </row>
    <row r="314" spans="1:12" ht="12.75">
      <c r="A314" t="s">
        <v>3576</v>
      </c>
      <c r="B314" t="s">
        <v>3582</v>
      </c>
      <c r="C314" t="s">
        <v>3583</v>
      </c>
      <c r="D314" t="s">
        <v>2907</v>
      </c>
      <c r="E314" t="s">
        <v>939</v>
      </c>
      <c r="F314" t="s">
        <v>2909</v>
      </c>
      <c r="G314" t="s">
        <v>3075</v>
      </c>
      <c r="H314" s="22" t="s">
        <v>1249</v>
      </c>
      <c r="I314" s="10">
        <v>1000</v>
      </c>
      <c r="J314" s="23" t="s">
        <v>3574</v>
      </c>
      <c r="K314" t="s">
        <v>2908</v>
      </c>
      <c r="L314" s="6" t="s">
        <v>3533</v>
      </c>
    </row>
    <row r="315" spans="1:12" ht="12.75">
      <c r="A315" t="s">
        <v>3576</v>
      </c>
      <c r="B315" t="s">
        <v>3582</v>
      </c>
      <c r="C315" t="s">
        <v>3583</v>
      </c>
      <c r="D315" t="s">
        <v>2910</v>
      </c>
      <c r="E315" t="s">
        <v>939</v>
      </c>
      <c r="F315" t="s">
        <v>2912</v>
      </c>
      <c r="G315" t="s">
        <v>3075</v>
      </c>
      <c r="H315" s="22" t="s">
        <v>1249</v>
      </c>
      <c r="I315" s="10">
        <v>1750</v>
      </c>
      <c r="J315" s="23" t="s">
        <v>3574</v>
      </c>
      <c r="K315" t="s">
        <v>2911</v>
      </c>
      <c r="L315" s="6" t="s">
        <v>3534</v>
      </c>
    </row>
    <row r="316" spans="1:12" ht="12.75">
      <c r="A316" t="s">
        <v>3576</v>
      </c>
      <c r="B316" t="s">
        <v>3576</v>
      </c>
      <c r="C316" t="s">
        <v>1027</v>
      </c>
      <c r="D316" t="s">
        <v>3017</v>
      </c>
      <c r="E316" t="s">
        <v>451</v>
      </c>
      <c r="F316" t="s">
        <v>3019</v>
      </c>
      <c r="G316" t="s">
        <v>3020</v>
      </c>
      <c r="H316" s="22" t="s">
        <v>1249</v>
      </c>
      <c r="I316" s="10">
        <v>1000</v>
      </c>
      <c r="J316" s="23" t="s">
        <v>3574</v>
      </c>
      <c r="K316" t="s">
        <v>3018</v>
      </c>
      <c r="L316" s="6" t="s">
        <v>3536</v>
      </c>
    </row>
    <row r="317" spans="1:12" ht="12.75">
      <c r="A317" t="s">
        <v>3576</v>
      </c>
      <c r="B317" t="s">
        <v>3582</v>
      </c>
      <c r="C317" t="s">
        <v>2279</v>
      </c>
      <c r="D317" t="s">
        <v>1430</v>
      </c>
      <c r="E317" t="s">
        <v>451</v>
      </c>
      <c r="F317" t="s">
        <v>1042</v>
      </c>
      <c r="G317" t="s">
        <v>1432</v>
      </c>
      <c r="H317" s="22" t="s">
        <v>1249</v>
      </c>
      <c r="I317" s="10">
        <v>1750</v>
      </c>
      <c r="J317" s="23" t="s">
        <v>3574</v>
      </c>
      <c r="K317" t="s">
        <v>1431</v>
      </c>
      <c r="L317" s="6" t="s">
        <v>3433</v>
      </c>
    </row>
    <row r="318" spans="1:12" ht="12.75">
      <c r="A318" t="s">
        <v>3576</v>
      </c>
      <c r="B318" t="s">
        <v>3576</v>
      </c>
      <c r="C318" t="s">
        <v>683</v>
      </c>
      <c r="D318" t="s">
        <v>687</v>
      </c>
      <c r="E318" t="s">
        <v>1777</v>
      </c>
      <c r="F318" t="s">
        <v>689</v>
      </c>
      <c r="G318" t="s">
        <v>2622</v>
      </c>
      <c r="H318" s="22" t="s">
        <v>1249</v>
      </c>
      <c r="I318" s="10">
        <v>1500</v>
      </c>
      <c r="J318" s="23" t="s">
        <v>3574</v>
      </c>
      <c r="K318" t="s">
        <v>688</v>
      </c>
      <c r="L318" s="6" t="s">
        <v>3544</v>
      </c>
    </row>
    <row r="319" spans="1:12" ht="12.75">
      <c r="A319" t="s">
        <v>3576</v>
      </c>
      <c r="B319" t="s">
        <v>3576</v>
      </c>
      <c r="C319" t="s">
        <v>683</v>
      </c>
      <c r="D319" t="s">
        <v>2275</v>
      </c>
      <c r="E319" t="s">
        <v>1777</v>
      </c>
      <c r="F319" t="s">
        <v>2277</v>
      </c>
      <c r="G319" t="s">
        <v>2278</v>
      </c>
      <c r="H319" s="22" t="s">
        <v>1249</v>
      </c>
      <c r="I319" s="10">
        <v>2250</v>
      </c>
      <c r="J319" s="23" t="s">
        <v>3574</v>
      </c>
      <c r="K319" t="s">
        <v>2276</v>
      </c>
      <c r="L319" s="6" t="s">
        <v>3549</v>
      </c>
    </row>
    <row r="320" spans="1:12" ht="12.75">
      <c r="A320" t="s">
        <v>3576</v>
      </c>
      <c r="B320" t="s">
        <v>3576</v>
      </c>
      <c r="C320" t="s">
        <v>2171</v>
      </c>
      <c r="D320" t="s">
        <v>2172</v>
      </c>
      <c r="E320" t="s">
        <v>1777</v>
      </c>
      <c r="F320" t="s">
        <v>2174</v>
      </c>
      <c r="G320" t="s">
        <v>2175</v>
      </c>
      <c r="H320" s="22" t="s">
        <v>1249</v>
      </c>
      <c r="I320" s="10">
        <v>250</v>
      </c>
      <c r="J320" s="23" t="s">
        <v>3574</v>
      </c>
      <c r="K320" t="s">
        <v>2173</v>
      </c>
      <c r="L320" s="6" t="s">
        <v>3552</v>
      </c>
    </row>
    <row r="321" spans="1:12" ht="12.75">
      <c r="A321" t="s">
        <v>3576</v>
      </c>
      <c r="B321" t="s">
        <v>3576</v>
      </c>
      <c r="C321" t="s">
        <v>2427</v>
      </c>
      <c r="D321" t="s">
        <v>2485</v>
      </c>
      <c r="E321" t="s">
        <v>1775</v>
      </c>
      <c r="F321" t="s">
        <v>2487</v>
      </c>
      <c r="G321" t="s">
        <v>3581</v>
      </c>
      <c r="H321" s="22" t="s">
        <v>1249</v>
      </c>
      <c r="I321" s="10">
        <v>2000</v>
      </c>
      <c r="J321" s="23" t="s">
        <v>3574</v>
      </c>
      <c r="K321" t="s">
        <v>2486</v>
      </c>
      <c r="L321" s="6" t="s">
        <v>3553</v>
      </c>
    </row>
    <row r="322" spans="1:12" ht="12.75">
      <c r="A322" t="s">
        <v>3576</v>
      </c>
      <c r="B322" t="s">
        <v>3582</v>
      </c>
      <c r="C322" t="s">
        <v>3588</v>
      </c>
      <c r="D322" t="s">
        <v>3620</v>
      </c>
      <c r="E322" t="s">
        <v>928</v>
      </c>
      <c r="F322" t="s">
        <v>3622</v>
      </c>
      <c r="G322" t="s">
        <v>3623</v>
      </c>
      <c r="H322" s="22" t="s">
        <v>1249</v>
      </c>
      <c r="I322" s="10">
        <v>600</v>
      </c>
      <c r="J322" s="23" t="s">
        <v>3574</v>
      </c>
      <c r="K322" t="s">
        <v>3621</v>
      </c>
      <c r="L322" s="6" t="s">
        <v>3554</v>
      </c>
    </row>
    <row r="323" spans="1:12" ht="12.75">
      <c r="A323" t="s">
        <v>3576</v>
      </c>
      <c r="B323" t="s">
        <v>3582</v>
      </c>
      <c r="C323" t="s">
        <v>3588</v>
      </c>
      <c r="D323" t="s">
        <v>3589</v>
      </c>
      <c r="E323" t="s">
        <v>928</v>
      </c>
      <c r="F323" t="s">
        <v>3591</v>
      </c>
      <c r="G323" t="s">
        <v>3592</v>
      </c>
      <c r="H323" s="22" t="s">
        <v>1249</v>
      </c>
      <c r="I323" s="10">
        <v>400</v>
      </c>
      <c r="J323" s="23" t="s">
        <v>3574</v>
      </c>
      <c r="K323" t="s">
        <v>3590</v>
      </c>
      <c r="L323" s="6" t="s">
        <v>3555</v>
      </c>
    </row>
    <row r="324" spans="1:12" ht="12.75">
      <c r="A324" t="s">
        <v>3576</v>
      </c>
      <c r="B324" t="s">
        <v>3576</v>
      </c>
      <c r="C324" t="s">
        <v>2537</v>
      </c>
      <c r="D324" t="s">
        <v>668</v>
      </c>
      <c r="E324" t="s">
        <v>1776</v>
      </c>
      <c r="F324" t="s">
        <v>670</v>
      </c>
      <c r="G324" t="s">
        <v>2545</v>
      </c>
      <c r="H324" s="22" t="s">
        <v>1249</v>
      </c>
      <c r="I324" s="10">
        <v>2250</v>
      </c>
      <c r="J324" s="23" t="s">
        <v>3574</v>
      </c>
      <c r="K324" t="s">
        <v>669</v>
      </c>
      <c r="L324" s="6" t="s">
        <v>3557</v>
      </c>
    </row>
    <row r="325" spans="1:12" ht="12.75">
      <c r="A325" t="s">
        <v>3576</v>
      </c>
      <c r="B325" t="s">
        <v>3576</v>
      </c>
      <c r="C325" t="s">
        <v>3049</v>
      </c>
      <c r="D325" t="s">
        <v>1750</v>
      </c>
      <c r="E325" t="s">
        <v>939</v>
      </c>
      <c r="F325" t="s">
        <v>1752</v>
      </c>
      <c r="G325" t="s">
        <v>3053</v>
      </c>
      <c r="H325" s="22" t="s">
        <v>1249</v>
      </c>
      <c r="I325" s="10">
        <v>500</v>
      </c>
      <c r="J325" s="23" t="s">
        <v>3574</v>
      </c>
      <c r="K325" t="s">
        <v>1751</v>
      </c>
      <c r="L325" s="6" t="s">
        <v>3558</v>
      </c>
    </row>
    <row r="326" spans="1:12" ht="12.75">
      <c r="A326" t="s">
        <v>3576</v>
      </c>
      <c r="B326" t="s">
        <v>3576</v>
      </c>
      <c r="C326" t="s">
        <v>683</v>
      </c>
      <c r="D326" t="s">
        <v>2256</v>
      </c>
      <c r="E326" t="s">
        <v>1777</v>
      </c>
      <c r="F326" t="s">
        <v>2258</v>
      </c>
      <c r="G326" t="s">
        <v>2545</v>
      </c>
      <c r="H326" s="22" t="s">
        <v>1249</v>
      </c>
      <c r="I326" s="10">
        <v>1000</v>
      </c>
      <c r="J326" s="23" t="s">
        <v>3574</v>
      </c>
      <c r="K326" t="s">
        <v>2257</v>
      </c>
      <c r="L326" s="6" t="s">
        <v>3559</v>
      </c>
    </row>
    <row r="327" spans="1:12" ht="12.75">
      <c r="A327" t="s">
        <v>3576</v>
      </c>
      <c r="B327" t="s">
        <v>3582</v>
      </c>
      <c r="C327" t="s">
        <v>3583</v>
      </c>
      <c r="D327" t="s">
        <v>1753</v>
      </c>
      <c r="E327" t="s">
        <v>939</v>
      </c>
      <c r="F327" t="s">
        <v>1755</v>
      </c>
      <c r="G327" t="s">
        <v>3067</v>
      </c>
      <c r="H327" s="22" t="s">
        <v>1249</v>
      </c>
      <c r="I327" s="10">
        <v>1500</v>
      </c>
      <c r="J327" s="23" t="s">
        <v>3574</v>
      </c>
      <c r="K327" t="s">
        <v>1754</v>
      </c>
      <c r="L327" s="6" t="s">
        <v>3561</v>
      </c>
    </row>
    <row r="328" spans="1:12" ht="12.75">
      <c r="A328" t="s">
        <v>3576</v>
      </c>
      <c r="B328" t="s">
        <v>3576</v>
      </c>
      <c r="C328" t="s">
        <v>683</v>
      </c>
      <c r="D328" t="s">
        <v>2244</v>
      </c>
      <c r="E328" t="s">
        <v>1777</v>
      </c>
      <c r="F328" t="s">
        <v>2246</v>
      </c>
      <c r="G328" t="s">
        <v>2247</v>
      </c>
      <c r="H328" s="22" t="s">
        <v>1249</v>
      </c>
      <c r="I328" s="10">
        <v>1750</v>
      </c>
      <c r="J328" s="23" t="s">
        <v>3574</v>
      </c>
      <c r="K328" t="s">
        <v>2245</v>
      </c>
      <c r="L328" s="6" t="s">
        <v>3563</v>
      </c>
    </row>
    <row r="329" spans="1:12" ht="12.75">
      <c r="A329" t="s">
        <v>3576</v>
      </c>
      <c r="B329" t="s">
        <v>3576</v>
      </c>
      <c r="C329" t="s">
        <v>2435</v>
      </c>
      <c r="D329" t="s">
        <v>2519</v>
      </c>
      <c r="E329" t="s">
        <v>1775</v>
      </c>
      <c r="F329" t="s">
        <v>2521</v>
      </c>
      <c r="G329" t="s">
        <v>2434</v>
      </c>
      <c r="H329" s="22" t="s">
        <v>1249</v>
      </c>
      <c r="I329" s="10">
        <v>1000</v>
      </c>
      <c r="J329" s="23" t="s">
        <v>3574</v>
      </c>
      <c r="K329" t="s">
        <v>2520</v>
      </c>
      <c r="L329" s="6" t="s">
        <v>3564</v>
      </c>
    </row>
    <row r="330" spans="1:12" ht="12.75">
      <c r="A330" t="s">
        <v>3576</v>
      </c>
      <c r="B330" t="s">
        <v>3576</v>
      </c>
      <c r="C330" t="s">
        <v>2395</v>
      </c>
      <c r="D330" t="s">
        <v>2993</v>
      </c>
      <c r="E330" t="s">
        <v>451</v>
      </c>
      <c r="F330" t="s">
        <v>2995</v>
      </c>
      <c r="G330" t="s">
        <v>2996</v>
      </c>
      <c r="H330" s="22" t="s">
        <v>1249</v>
      </c>
      <c r="I330" s="10">
        <v>1250</v>
      </c>
      <c r="J330" s="23" t="s">
        <v>3574</v>
      </c>
      <c r="K330" t="s">
        <v>2994</v>
      </c>
      <c r="L330" s="6" t="s">
        <v>3565</v>
      </c>
    </row>
    <row r="331" spans="1:12" ht="12.75">
      <c r="A331" t="s">
        <v>3576</v>
      </c>
      <c r="B331" t="s">
        <v>3582</v>
      </c>
      <c r="C331" t="s">
        <v>3583</v>
      </c>
      <c r="D331" t="s">
        <v>1762</v>
      </c>
      <c r="E331" t="s">
        <v>939</v>
      </c>
      <c r="F331" t="s">
        <v>1764</v>
      </c>
      <c r="G331" t="s">
        <v>1383</v>
      </c>
      <c r="H331" s="22" t="s">
        <v>1249</v>
      </c>
      <c r="I331" s="10">
        <v>800</v>
      </c>
      <c r="J331" s="23" t="s">
        <v>3574</v>
      </c>
      <c r="K331" t="s">
        <v>1763</v>
      </c>
      <c r="L331" s="6" t="s">
        <v>3566</v>
      </c>
    </row>
    <row r="332" spans="1:12" ht="12.75">
      <c r="A332" t="s">
        <v>3576</v>
      </c>
      <c r="B332" t="s">
        <v>3582</v>
      </c>
      <c r="C332" t="s">
        <v>3583</v>
      </c>
      <c r="D332" t="s">
        <v>1765</v>
      </c>
      <c r="E332" t="s">
        <v>939</v>
      </c>
      <c r="F332" t="s">
        <v>1767</v>
      </c>
      <c r="G332" t="s">
        <v>3096</v>
      </c>
      <c r="H332" s="22" t="s">
        <v>1249</v>
      </c>
      <c r="I332" s="10">
        <v>600</v>
      </c>
      <c r="J332" s="23" t="s">
        <v>3574</v>
      </c>
      <c r="K332" t="s">
        <v>1766</v>
      </c>
      <c r="L332" s="6" t="s">
        <v>3568</v>
      </c>
    </row>
    <row r="333" spans="1:12" ht="12.75">
      <c r="A333" t="s">
        <v>3576</v>
      </c>
      <c r="B333" t="s">
        <v>3582</v>
      </c>
      <c r="C333" t="s">
        <v>3583</v>
      </c>
      <c r="D333" t="s">
        <v>1768</v>
      </c>
      <c r="E333" t="s">
        <v>939</v>
      </c>
      <c r="F333" t="s">
        <v>1770</v>
      </c>
      <c r="G333" t="s">
        <v>3075</v>
      </c>
      <c r="H333" s="22" t="s">
        <v>1249</v>
      </c>
      <c r="I333" s="10">
        <v>1250</v>
      </c>
      <c r="J333" s="23" t="s">
        <v>3574</v>
      </c>
      <c r="K333" t="s">
        <v>1769</v>
      </c>
      <c r="L333" s="6" t="s">
        <v>3570</v>
      </c>
    </row>
    <row r="334" spans="1:12" ht="12.75">
      <c r="A334" t="s">
        <v>3576</v>
      </c>
      <c r="B334" t="s">
        <v>3582</v>
      </c>
      <c r="C334" t="s">
        <v>3583</v>
      </c>
      <c r="D334" t="s">
        <v>1771</v>
      </c>
      <c r="E334" t="s">
        <v>939</v>
      </c>
      <c r="F334" t="s">
        <v>1773</v>
      </c>
      <c r="G334" t="s">
        <v>3067</v>
      </c>
      <c r="H334" s="22" t="s">
        <v>1249</v>
      </c>
      <c r="I334" s="10">
        <v>900</v>
      </c>
      <c r="J334" s="23" t="s">
        <v>3574</v>
      </c>
      <c r="K334" t="s">
        <v>1772</v>
      </c>
      <c r="L334" s="6" t="s">
        <v>3571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2"/>
  <sheetViews>
    <sheetView workbookViewId="0" topLeftCell="A39">
      <selection activeCell="I66" sqref="I66"/>
    </sheetView>
  </sheetViews>
  <sheetFormatPr defaultColWidth="9.140625" defaultRowHeight="12.75"/>
  <sheetData>
    <row r="1" spans="1:4" ht="12.75">
      <c r="A1" s="4" t="e">
        <f>IF(AND(IOB!#REF!="IEHP or IELP",IOB!#REF!="High"),"IEHP",IF(AND(IOB!#REF!="IEHP or IELP",IOB!#REF!="Low"),"IELP"))</f>
        <v>#REF!</v>
      </c>
      <c r="B1" s="4" t="e">
        <f>IF(AND(IOB!#REF!="LLIS or LIS1",IOB!#REF!="High"),"LLIS",IF(AND(IOB!#REF!="LLIS or LIS1",IOB!#REF!="Low"),"LIS1"))</f>
        <v>#REF!</v>
      </c>
      <c r="C1" s="4" t="e">
        <f>IF(AND(IOB!#REF!="ILLA or ILLU",IOB!#REF!="High"),"ILLA",IF(AND(IOB!#REF!="ILLA or ILLU",IOB!#REF!="Low"),"ILLU"))</f>
        <v>#REF!</v>
      </c>
      <c r="D1" s="4" t="e">
        <f>IF(AND(IOB!#REF!="IEUA or IEUU",IOB!#REF!="High"),"IEUA",IF(AND(IOB!#REF!="IEUA or IEUU",IOB!#REF!="Low"),"IEUU"))</f>
        <v>#REF!</v>
      </c>
    </row>
    <row r="2" spans="1:4" ht="12.75">
      <c r="A2" s="4" t="e">
        <f>IF(AND(IOB!#REF!="IEHP or IELP",IOB!#REF!="High"),"IEHP",IF(AND(IOB!#REF!="IEHP or IELP",IOB!#REF!="Low"),"IELP"))</f>
        <v>#REF!</v>
      </c>
      <c r="B2" s="4" t="e">
        <f>IF(AND(IOB!#REF!="LLIS or LIS1",IOB!#REF!="High"),"LLIS",IF(AND(IOB!#REF!="LLIS or LIS1",IOB!#REF!="Low"),"LIS1"))</f>
        <v>#REF!</v>
      </c>
      <c r="C2" s="4" t="e">
        <f>IF(AND(IOB!#REF!="ILLA or ILLU",IOB!#REF!="High"),"ILLA",IF(AND(IOB!#REF!="ILLA or ILLU",IOB!#REF!="Low"),"ILLU"))</f>
        <v>#REF!</v>
      </c>
      <c r="D2" s="4" t="e">
        <f>IF(AND(IOB!#REF!="IEUA or IEUU",IOB!#REF!="High"),"IEUA",IF(AND(IOB!#REF!="IEUA or IEUU",IOB!#REF!="Low"),"IEUU"))</f>
        <v>#REF!</v>
      </c>
    </row>
    <row r="3" spans="1:4" ht="12.75">
      <c r="A3" s="4" t="e">
        <f>IF(AND(IOB!#REF!="IEHP or IELP",IOB!#REF!="High"),"IEHP",IF(AND(IOB!#REF!="IEHP or IELP",IOB!#REF!="Low"),"IELP"))</f>
        <v>#REF!</v>
      </c>
      <c r="B3" s="4" t="e">
        <f>IF(AND(IOB!#REF!="LLIS or LIS1",IOB!#REF!="High"),"LLIS",IF(AND(IOB!#REF!="LLIS or LIS1",IOB!#REF!="Low"),"LIS1"))</f>
        <v>#REF!</v>
      </c>
      <c r="C3" s="4" t="e">
        <f>IF(AND(IOB!#REF!="ILLA or ILLU",IOB!#REF!="High"),"ILLA",IF(AND(IOB!#REF!="ILLA or ILLU",IOB!#REF!="Low"),"ILLU"))</f>
        <v>#REF!</v>
      </c>
      <c r="D3" s="4" t="e">
        <f>IF(AND(IOB!#REF!="IEUA or IEUU",IOB!#REF!="High"),"IEUA",IF(AND(IOB!#REF!="IEUA or IEUU",IOB!#REF!="Low"),"IEUU"))</f>
        <v>#REF!</v>
      </c>
    </row>
    <row r="4" spans="1:4" ht="12.75">
      <c r="A4" s="4" t="e">
        <f>IF(AND(IOB!#REF!="IEHP or IELP",IOB!#REF!="High"),"IEHP",IF(AND(IOB!#REF!="IEHP or IELP",IOB!#REF!="Low"),"IELP"))</f>
        <v>#REF!</v>
      </c>
      <c r="B4" s="4" t="e">
        <f>IF(AND(IOB!#REF!="LLIS or LIS1",IOB!#REF!="High"),"LLIS",IF(AND(IOB!#REF!="LLIS or LIS1",IOB!#REF!="Low"),"LIS1"))</f>
        <v>#REF!</v>
      </c>
      <c r="C4" s="4" t="e">
        <f>IF(AND(IOB!#REF!="ILLA or ILLU",IOB!#REF!="High"),"ILLA",IF(AND(IOB!#REF!="ILLA or ILLU",IOB!#REF!="Low"),"ILLU"))</f>
        <v>#REF!</v>
      </c>
      <c r="D4" s="4" t="e">
        <f>IF(AND(IOB!#REF!="IEUA or IEUU",IOB!#REF!="High"),"IEUA",IF(AND(IOB!#REF!="IEUA or IEUU",IOB!#REF!="Low"),"IEUU"))</f>
        <v>#REF!</v>
      </c>
    </row>
    <row r="5" spans="1:4" ht="12.75">
      <c r="A5" s="4" t="e">
        <f>IF(AND(IOB!#REF!="IEHP or IELP",IOB!#REF!="High"),"IEHP",IF(AND(IOB!#REF!="IEHP or IELP",IOB!#REF!="Low"),"IELP"))</f>
        <v>#REF!</v>
      </c>
      <c r="B5" s="4" t="e">
        <f>IF(AND(IOB!#REF!="LLIS or LIS1",IOB!#REF!="High"),"LLIS",IF(AND(IOB!#REF!="LLIS or LIS1",IOB!#REF!="Low"),"LIS1"))</f>
        <v>#REF!</v>
      </c>
      <c r="C5" s="4" t="e">
        <f>IF(AND(IOB!#REF!="ILLA or ILLU",IOB!#REF!="High"),"ILLA",IF(AND(IOB!#REF!="ILLA or ILLU",IOB!#REF!="Low"),"ILLU"))</f>
        <v>#REF!</v>
      </c>
      <c r="D5" s="4" t="e">
        <f>IF(AND(IOB!#REF!="IEUA or IEUU",IOB!#REF!="High"),"IEUA",IF(AND(IOB!#REF!="IEUA or IEUU",IOB!#REF!="Low"),"IEUU"))</f>
        <v>#REF!</v>
      </c>
    </row>
    <row r="6" spans="1:4" ht="12.75">
      <c r="A6" s="4" t="e">
        <f>IF(AND(IOB!#REF!="IEHP or IELP",IOB!#REF!="High"),"IEHP",IF(AND(IOB!#REF!="IEHP or IELP",IOB!#REF!="Low"),"IELP"))</f>
        <v>#REF!</v>
      </c>
      <c r="B6" s="4" t="e">
        <f>IF(AND(IOB!#REF!="LLIS or LIS1",IOB!#REF!="High"),"LLIS",IF(AND(IOB!#REF!="LLIS or LIS1",IOB!#REF!="Low"),"LIS1"))</f>
        <v>#REF!</v>
      </c>
      <c r="C6" s="4" t="e">
        <f>IF(AND(IOB!#REF!="ILLA or ILLU",IOB!#REF!="High"),"ILLA",IF(AND(IOB!#REF!="ILLA or ILLU",IOB!#REF!="Low"),"ILLU"))</f>
        <v>#REF!</v>
      </c>
      <c r="D6" s="4" t="e">
        <f>IF(AND(IOB!#REF!="IEUA or IEUU",IOB!#REF!="High"),"IEUA",IF(AND(IOB!#REF!="IEUA or IEUU",IOB!#REF!="Low"),"IEUU"))</f>
        <v>#REF!</v>
      </c>
    </row>
    <row r="7" spans="1:4" ht="12.75">
      <c r="A7" s="4" t="e">
        <f>IF(AND(IOB!#REF!="IEHP or IELP",IOB!#REF!="High"),"IEHP",IF(AND(IOB!#REF!="IEHP or IELP",IOB!#REF!="Low"),"IELP"))</f>
        <v>#REF!</v>
      </c>
      <c r="B7" s="4" t="e">
        <f>IF(AND(IOB!#REF!="LLIS or LIS1",IOB!#REF!="High"),"LLIS",IF(AND(IOB!#REF!="LLIS or LIS1",IOB!#REF!="Low"),"LIS1"))</f>
        <v>#REF!</v>
      </c>
      <c r="C7" s="4" t="e">
        <f>IF(AND(IOB!#REF!="ILLA or ILLU",IOB!#REF!="High"),"ILLA",IF(AND(IOB!#REF!="ILLA or ILLU",IOB!#REF!="Low"),"ILLU"))</f>
        <v>#REF!</v>
      </c>
      <c r="D7" s="4" t="e">
        <f>IF(AND(IOB!#REF!="IEUA or IEUU",IOB!#REF!="High"),"IEUA",IF(AND(IOB!#REF!="IEUA or IEUU",IOB!#REF!="Low"),"IEUU"))</f>
        <v>#REF!</v>
      </c>
    </row>
    <row r="8" spans="1:4" ht="12.75">
      <c r="A8" s="4" t="e">
        <f>IF(AND(IOB!#REF!="IEHP or IELP",IOB!#REF!="High"),"IEHP",IF(AND(IOB!#REF!="IEHP or IELP",IOB!#REF!="Low"),"IELP"))</f>
        <v>#REF!</v>
      </c>
      <c r="B8" s="4" t="e">
        <f>IF(AND(IOB!#REF!="LLIS or LIS1",IOB!#REF!="High"),"LLIS",IF(AND(IOB!#REF!="LLIS or LIS1",IOB!#REF!="Low"),"LIS1"))</f>
        <v>#REF!</v>
      </c>
      <c r="C8" s="4" t="e">
        <f>IF(AND(IOB!#REF!="ILLA or ILLU",IOB!#REF!="High"),"ILLA",IF(AND(IOB!#REF!="ILLA or ILLU",IOB!#REF!="Low"),"ILLU"))</f>
        <v>#REF!</v>
      </c>
      <c r="D8" s="4" t="e">
        <f>IF(AND(IOB!#REF!="IEUA or IEUU",IOB!#REF!="High"),"IEUA",IF(AND(IOB!#REF!="IEUA or IEUU",IOB!#REF!="Low"),"IEUU"))</f>
        <v>#REF!</v>
      </c>
    </row>
    <row r="9" spans="1:4" ht="12.75">
      <c r="A9" s="4" t="e">
        <f>IF(AND(IOB!#REF!="IEHP or IELP",IOB!#REF!="High"),"IEHP",IF(AND(IOB!#REF!="IEHP or IELP",IOB!#REF!="Low"),"IELP"))</f>
        <v>#REF!</v>
      </c>
      <c r="B9" s="4" t="e">
        <f>IF(AND(IOB!#REF!="LLIS or LIS1",IOB!#REF!="High"),"LLIS",IF(AND(IOB!#REF!="LLIS or LIS1",IOB!#REF!="Low"),"LIS1"))</f>
        <v>#REF!</v>
      </c>
      <c r="C9" s="4" t="e">
        <f>IF(AND(IOB!#REF!="ILLA or ILLU",IOB!#REF!="High"),"ILLA",IF(AND(IOB!#REF!="ILLA or ILLU",IOB!#REF!="Low"),"ILLU"))</f>
        <v>#REF!</v>
      </c>
      <c r="D9" s="4" t="e">
        <f>IF(AND(IOB!#REF!="IEUA or IEUU",IOB!#REF!="High"),"IEUA",IF(AND(IOB!#REF!="IEUA or IEUU",IOB!#REF!="Low"),"IEUU"))</f>
        <v>#REF!</v>
      </c>
    </row>
    <row r="10" spans="1:4" ht="12.75">
      <c r="A10" s="4" t="e">
        <f>IF(AND(IOB!#REF!="IEHP or IELP",IOB!#REF!="High"),"IEHP",IF(AND(IOB!#REF!="IEHP or IELP",IOB!#REF!="Low"),"IELP"))</f>
        <v>#REF!</v>
      </c>
      <c r="B10" s="4" t="e">
        <f>IF(AND(IOB!#REF!="LLIS or LIS1",IOB!#REF!="High"),"LLIS",IF(AND(IOB!#REF!="LLIS or LIS1",IOB!#REF!="Low"),"LIS1"))</f>
        <v>#REF!</v>
      </c>
      <c r="C10" s="4" t="e">
        <f>IF(AND(IOB!#REF!="ILLA or ILLU",IOB!#REF!="High"),"ILLA",IF(AND(IOB!#REF!="ILLA or ILLU",IOB!#REF!="Low"),"ILLU"))</f>
        <v>#REF!</v>
      </c>
      <c r="D10" s="4" t="e">
        <f>IF(AND(IOB!#REF!="IEUA or IEUU",IOB!#REF!="High"),"IEUA",IF(AND(IOB!#REF!="IEUA or IEUU",IOB!#REF!="Low"),"IEUU"))</f>
        <v>#REF!</v>
      </c>
    </row>
    <row r="11" spans="1:4" ht="12.75">
      <c r="A11" s="4" t="e">
        <f>IF(AND(IOB!#REF!="IEHP or IELP",IOB!#REF!="High"),"IEHP",IF(AND(IOB!#REF!="IEHP or IELP",IOB!#REF!="Low"),"IELP"))</f>
        <v>#REF!</v>
      </c>
      <c r="B11" s="4" t="e">
        <f>IF(AND(IOB!#REF!="LLIS or LIS1",IOB!#REF!="High"),"LLIS",IF(AND(IOB!#REF!="LLIS or LIS1",IOB!#REF!="Low"),"LIS1"))</f>
        <v>#REF!</v>
      </c>
      <c r="C11" s="4" t="e">
        <f>IF(AND(IOB!#REF!="ILLA or ILLU",IOB!#REF!="High"),"ILLA",IF(AND(IOB!#REF!="ILLA or ILLU",IOB!#REF!="Low"),"ILLU"))</f>
        <v>#REF!</v>
      </c>
      <c r="D11" s="4" t="e">
        <f>IF(AND(IOB!#REF!="IEUA or IEUU",IOB!#REF!="High"),"IEUA",IF(AND(IOB!#REF!="IEUA or IEUU",IOB!#REF!="Low"),"IEUU"))</f>
        <v>#REF!</v>
      </c>
    </row>
    <row r="12" spans="1:4" ht="12.75">
      <c r="A12" s="4" t="e">
        <f>IF(AND(IOB!#REF!="IEHP or IELP",IOB!#REF!="High"),"IEHP",IF(AND(IOB!#REF!="IEHP or IELP",IOB!#REF!="Low"),"IELP"))</f>
        <v>#REF!</v>
      </c>
      <c r="B12" s="4" t="e">
        <f>IF(AND(IOB!#REF!="LLIS or LIS1",IOB!#REF!="High"),"LLIS",IF(AND(IOB!#REF!="LLIS or LIS1",IOB!#REF!="Low"),"LIS1"))</f>
        <v>#REF!</v>
      </c>
      <c r="C12" s="4" t="e">
        <f>IF(AND(IOB!#REF!="ILLA or ILLU",IOB!#REF!="High"),"ILLA",IF(AND(IOB!#REF!="ILLA or ILLU",IOB!#REF!="Low"),"ILLU"))</f>
        <v>#REF!</v>
      </c>
      <c r="D12" s="4" t="e">
        <f>IF(AND(IOB!#REF!="IEUA or IEUU",IOB!#REF!="High"),"IEUA",IF(AND(IOB!#REF!="IEUA or IEUU",IOB!#REF!="Low"),"IEUU"))</f>
        <v>#REF!</v>
      </c>
    </row>
    <row r="13" spans="1:4" ht="12.75">
      <c r="A13" s="4" t="e">
        <f>IF(AND(IOB!#REF!="IEHP or IELP",IOB!#REF!="High"),"IEHP",IF(AND(IOB!#REF!="IEHP or IELP",IOB!#REF!="Low"),"IELP"))</f>
        <v>#REF!</v>
      </c>
      <c r="B13" s="4" t="e">
        <f>IF(AND(IOB!#REF!="LLIS or LIS1",IOB!#REF!="High"),"LLIS",IF(AND(IOB!#REF!="LLIS or LIS1",IOB!#REF!="Low"),"LIS1"))</f>
        <v>#REF!</v>
      </c>
      <c r="C13" s="4" t="e">
        <f>IF(AND(IOB!#REF!="ILLA or ILLU",IOB!#REF!="High"),"ILLA",IF(AND(IOB!#REF!="ILLA or ILLU",IOB!#REF!="Low"),"ILLU"))</f>
        <v>#REF!</v>
      </c>
      <c r="D13" s="4" t="e">
        <f>IF(AND(IOB!#REF!="IEUA or IEUU",IOB!#REF!="High"),"IEUA",IF(AND(IOB!#REF!="IEUA or IEUU",IOB!#REF!="Low"),"IEUU"))</f>
        <v>#REF!</v>
      </c>
    </row>
    <row r="14" spans="1:4" ht="12.75">
      <c r="A14" s="4" t="e">
        <f>IF(AND(IOB!#REF!="IEHP or IELP",IOB!#REF!="High"),"IEHP",IF(AND(IOB!#REF!="IEHP or IELP",IOB!#REF!="Low"),"IELP"))</f>
        <v>#REF!</v>
      </c>
      <c r="B14" s="4" t="e">
        <f>IF(AND(IOB!#REF!="LLIS or LIS1",IOB!#REF!="High"),"LLIS",IF(AND(IOB!#REF!="LLIS or LIS1",IOB!#REF!="Low"),"LIS1"))</f>
        <v>#REF!</v>
      </c>
      <c r="C14" s="4" t="e">
        <f>IF(AND(IOB!#REF!="ILLA or ILLU",IOB!#REF!="High"),"ILLA",IF(AND(IOB!#REF!="ILLA or ILLU",IOB!#REF!="Low"),"ILLU"))</f>
        <v>#REF!</v>
      </c>
      <c r="D14" s="4" t="e">
        <f>IF(AND(IOB!#REF!="IEUA or IEUU",IOB!#REF!="High"),"IEUA",IF(AND(IOB!#REF!="IEUA or IEUU",IOB!#REF!="Low"),"IEUU"))</f>
        <v>#REF!</v>
      </c>
    </row>
    <row r="15" spans="1:4" ht="12.75">
      <c r="A15" s="4" t="e">
        <f>IF(AND(IOB!#REF!="IEHP or IELP",IOB!#REF!="High"),"IEHP",IF(AND(IOB!#REF!="IEHP or IELP",IOB!#REF!="Low"),"IELP"))</f>
        <v>#REF!</v>
      </c>
      <c r="B15" s="4" t="e">
        <f>IF(AND(IOB!#REF!="LLIS or LIS1",IOB!#REF!="High"),"LLIS",IF(AND(IOB!#REF!="LLIS or LIS1",IOB!#REF!="Low"),"LIS1"))</f>
        <v>#REF!</v>
      </c>
      <c r="C15" s="4" t="e">
        <f>IF(AND(IOB!#REF!="ILLA or ILLU",IOB!#REF!="High"),"ILLA",IF(AND(IOB!#REF!="ILLA or ILLU",IOB!#REF!="Low"),"ILLU"))</f>
        <v>#REF!</v>
      </c>
      <c r="D15" s="4" t="e">
        <f>IF(AND(IOB!#REF!="IEUA or IEUU",IOB!#REF!="High"),"IEUA",IF(AND(IOB!#REF!="IEUA or IEUU",IOB!#REF!="Low"),"IEUU"))</f>
        <v>#REF!</v>
      </c>
    </row>
    <row r="16" spans="1:4" ht="12.75">
      <c r="A16" s="4" t="e">
        <f>IF(AND(IOB!#REF!="IEHP or IELP",IOB!#REF!="High"),"IEHP",IF(AND(IOB!#REF!="IEHP or IELP",IOB!#REF!="Low"),"IELP"))</f>
        <v>#REF!</v>
      </c>
      <c r="B16" s="4" t="e">
        <f>IF(AND(IOB!#REF!="LLIS or LIS1",IOB!#REF!="High"),"LLIS",IF(AND(IOB!#REF!="LLIS or LIS1",IOB!#REF!="Low"),"LIS1"))</f>
        <v>#REF!</v>
      </c>
      <c r="C16" s="4" t="e">
        <f>IF(AND(IOB!#REF!="ILLA or ILLU",IOB!#REF!="High"),"ILLA",IF(AND(IOB!#REF!="ILLA or ILLU",IOB!#REF!="Low"),"ILLU"))</f>
        <v>#REF!</v>
      </c>
      <c r="D16" s="4" t="e">
        <f>IF(AND(IOB!#REF!="IEUA or IEUU",IOB!#REF!="High"),"IEUA",IF(AND(IOB!#REF!="IEUA or IEUU",IOB!#REF!="Low"),"IEUU"))</f>
        <v>#REF!</v>
      </c>
    </row>
    <row r="17" spans="1:4" ht="12.75">
      <c r="A17" s="4" t="e">
        <f>IF(AND(IOB!#REF!="IEHP or IELP",IOB!#REF!="High"),"IEHP",IF(AND(IOB!#REF!="IEHP or IELP",IOB!#REF!="Low"),"IELP"))</f>
        <v>#REF!</v>
      </c>
      <c r="B17" s="4" t="e">
        <f>IF(AND(IOB!#REF!="LLIS or LIS1",IOB!#REF!="High"),"LLIS",IF(AND(IOB!#REF!="LLIS or LIS1",IOB!#REF!="Low"),"LIS1"))</f>
        <v>#REF!</v>
      </c>
      <c r="C17" s="4" t="e">
        <f>IF(AND(IOB!#REF!="ILLA or ILLU",IOB!#REF!="High"),"ILLA",IF(AND(IOB!#REF!="ILLA or ILLU",IOB!#REF!="Low"),"ILLU"))</f>
        <v>#REF!</v>
      </c>
      <c r="D17" s="4" t="e">
        <f>IF(AND(IOB!#REF!="IEUA or IEUU",IOB!#REF!="High"),"IEUA",IF(AND(IOB!#REF!="IEUA or IEUU",IOB!#REF!="Low"),"IEUU"))</f>
        <v>#REF!</v>
      </c>
    </row>
    <row r="18" spans="1:4" ht="12.75">
      <c r="A18" s="4" t="e">
        <f>IF(AND(IOB!#REF!="IEHP or IELP",IOB!#REF!="High"),"IEHP",IF(AND(IOB!#REF!="IEHP or IELP",IOB!#REF!="Low"),"IELP"))</f>
        <v>#REF!</v>
      </c>
      <c r="B18" s="4" t="e">
        <f>IF(AND(IOB!#REF!="LLIS or LIS1",IOB!#REF!="High"),"LLIS",IF(AND(IOB!#REF!="LLIS or LIS1",IOB!#REF!="Low"),"LIS1"))</f>
        <v>#REF!</v>
      </c>
      <c r="C18" s="4" t="e">
        <f>IF(AND(IOB!#REF!="ILLA or ILLU",IOB!#REF!="High"),"ILLA",IF(AND(IOB!#REF!="ILLA or ILLU",IOB!#REF!="Low"),"ILLU"))</f>
        <v>#REF!</v>
      </c>
      <c r="D18" s="4" t="e">
        <f>IF(AND(IOB!#REF!="IEUA or IEUU",IOB!#REF!="High"),"IEUA",IF(AND(IOB!#REF!="IEUA or IEUU",IOB!#REF!="Low"),"IEUU"))</f>
        <v>#REF!</v>
      </c>
    </row>
    <row r="19" spans="1:4" ht="12.75">
      <c r="A19" s="4" t="e">
        <f>IF(AND(IOB!#REF!="IEHP or IELP",IOB!#REF!="High"),"IEHP",IF(AND(IOB!#REF!="IEHP or IELP",IOB!#REF!="Low"),"IELP"))</f>
        <v>#REF!</v>
      </c>
      <c r="B19" s="4" t="e">
        <f>IF(AND(IOB!#REF!="LLIS or LIS1",IOB!#REF!="High"),"LLIS",IF(AND(IOB!#REF!="LLIS or LIS1",IOB!#REF!="Low"),"LIS1"))</f>
        <v>#REF!</v>
      </c>
      <c r="C19" s="4" t="e">
        <f>IF(AND(IOB!#REF!="ILLA or ILLU",IOB!#REF!="High"),"ILLA",IF(AND(IOB!#REF!="ILLA or ILLU",IOB!#REF!="Low"),"ILLU"))</f>
        <v>#REF!</v>
      </c>
      <c r="D19" s="4" t="e">
        <f>IF(AND(IOB!#REF!="IEUA or IEUU",IOB!#REF!="High"),"IEUA",IF(AND(IOB!#REF!="IEUA or IEUU",IOB!#REF!="Low"),"IEUU"))</f>
        <v>#REF!</v>
      </c>
    </row>
    <row r="20" spans="1:4" ht="12.75">
      <c r="A20" s="4" t="e">
        <f>IF(AND(IOB!#REF!="IEHP or IELP",IOB!#REF!="High"),"IEHP",IF(AND(IOB!#REF!="IEHP or IELP",IOB!#REF!="Low"),"IELP"))</f>
        <v>#REF!</v>
      </c>
      <c r="B20" s="4" t="e">
        <f>IF(AND(IOB!#REF!="LLIS or LIS1",IOB!#REF!="High"),"LLIS",IF(AND(IOB!#REF!="LLIS or LIS1",IOB!#REF!="Low"),"LIS1"))</f>
        <v>#REF!</v>
      </c>
      <c r="C20" s="4" t="e">
        <f>IF(AND(IOB!#REF!="ILLA or ILLU",IOB!#REF!="High"),"ILLA",IF(AND(IOB!#REF!="ILLA or ILLU",IOB!#REF!="Low"),"ILLU"))</f>
        <v>#REF!</v>
      </c>
      <c r="D20" s="4" t="e">
        <f>IF(AND(IOB!#REF!="IEUA or IEUU",IOB!#REF!="High"),"IEUA",IF(AND(IOB!#REF!="IEUA or IEUU",IOB!#REF!="Low"),"IEUU"))</f>
        <v>#REF!</v>
      </c>
    </row>
    <row r="21" spans="1:4" ht="12.75">
      <c r="A21" s="4" t="e">
        <f>IF(AND(IOB!#REF!="IEHP or IELP",IOB!#REF!="High"),"IEHP",IF(AND(IOB!#REF!="IEHP or IELP",IOB!#REF!="Low"),"IELP"))</f>
        <v>#REF!</v>
      </c>
      <c r="B21" s="4" t="e">
        <f>IF(AND(IOB!#REF!="LLIS or LIS1",IOB!#REF!="High"),"LLIS",IF(AND(IOB!#REF!="LLIS or LIS1",IOB!#REF!="Low"),"LIS1"))</f>
        <v>#REF!</v>
      </c>
      <c r="C21" s="4" t="e">
        <f>IF(AND(IOB!#REF!="ILLA or ILLU",IOB!#REF!="High"),"ILLA",IF(AND(IOB!#REF!="ILLA or ILLU",IOB!#REF!="Low"),"ILLU"))</f>
        <v>#REF!</v>
      </c>
      <c r="D21" s="4" t="e">
        <f>IF(AND(IOB!#REF!="IEUA or IEUU",IOB!#REF!="High"),"IEUA",IF(AND(IOB!#REF!="IEUA or IEUU",IOB!#REF!="Low"),"IEUU"))</f>
        <v>#REF!</v>
      </c>
    </row>
    <row r="22" spans="1:4" ht="12.75">
      <c r="A22" s="4" t="e">
        <f>IF(AND(IOB!#REF!="IEHP or IELP",IOB!#REF!="High"),"IEHP",IF(AND(IOB!#REF!="IEHP or IELP",IOB!#REF!="Low"),"IELP"))</f>
        <v>#REF!</v>
      </c>
      <c r="B22" s="4" t="e">
        <f>IF(AND(IOB!#REF!="LLIS or LIS1",IOB!#REF!="High"),"LLIS",IF(AND(IOB!#REF!="LLIS or LIS1",IOB!#REF!="Low"),"LIS1"))</f>
        <v>#REF!</v>
      </c>
      <c r="C22" s="4" t="e">
        <f>IF(AND(IOB!#REF!="ILLA or ILLU",IOB!#REF!="High"),"ILLA",IF(AND(IOB!#REF!="ILLA or ILLU",IOB!#REF!="Low"),"ILLU"))</f>
        <v>#REF!</v>
      </c>
      <c r="D22" s="4" t="e">
        <f>IF(AND(IOB!#REF!="IEUA or IEUU",IOB!#REF!="High"),"IEUA",IF(AND(IOB!#REF!="IEUA or IEUU",IOB!#REF!="Low"),"IEUU"))</f>
        <v>#REF!</v>
      </c>
    </row>
    <row r="23" spans="1:4" ht="12.75">
      <c r="A23" s="4" t="e">
        <f>IF(AND(IOB!#REF!="IEHP or IELP",IOB!#REF!="High"),"IEHP",IF(AND(IOB!#REF!="IEHP or IELP",IOB!#REF!="Low"),"IELP"))</f>
        <v>#REF!</v>
      </c>
      <c r="B23" s="4" t="e">
        <f>IF(AND(IOB!#REF!="LLIS or LIS1",IOB!#REF!="High"),"LLIS",IF(AND(IOB!#REF!="LLIS or LIS1",IOB!#REF!="Low"),"LIS1"))</f>
        <v>#REF!</v>
      </c>
      <c r="C23" s="4" t="e">
        <f>IF(AND(IOB!#REF!="ILLA or ILLU",IOB!#REF!="High"),"ILLA",IF(AND(IOB!#REF!="ILLA or ILLU",IOB!#REF!="Low"),"ILLU"))</f>
        <v>#REF!</v>
      </c>
      <c r="D23" s="4" t="e">
        <f>IF(AND(IOB!#REF!="IEUA or IEUU",IOB!#REF!="High"),"IEUA",IF(AND(IOB!#REF!="IEUA or IEUU",IOB!#REF!="Low"),"IEUU"))</f>
        <v>#REF!</v>
      </c>
    </row>
    <row r="24" spans="1:4" ht="12.75">
      <c r="A24" s="4" t="e">
        <f>IF(AND(IOB!#REF!="IEHP or IELP",IOB!#REF!="High"),"IEHP",IF(AND(IOB!#REF!="IEHP or IELP",IOB!#REF!="Low"),"IELP"))</f>
        <v>#REF!</v>
      </c>
      <c r="B24" s="4" t="e">
        <f>IF(AND(IOB!#REF!="LLIS or LIS1",IOB!#REF!="High"),"LLIS",IF(AND(IOB!#REF!="LLIS or LIS1",IOB!#REF!="Low"),"LIS1"))</f>
        <v>#REF!</v>
      </c>
      <c r="C24" s="4" t="e">
        <f>IF(AND(IOB!#REF!="ILLA or ILLU",IOB!#REF!="High"),"ILLA",IF(AND(IOB!#REF!="ILLA or ILLU",IOB!#REF!="Low"),"ILLU"))</f>
        <v>#REF!</v>
      </c>
      <c r="D24" s="4" t="e">
        <f>IF(AND(IOB!#REF!="IEUA or IEUU",IOB!#REF!="High"),"IEUA",IF(AND(IOB!#REF!="IEUA or IEUU",IOB!#REF!="Low"),"IEUU"))</f>
        <v>#REF!</v>
      </c>
    </row>
    <row r="25" spans="1:4" ht="12.75">
      <c r="A25" s="4" t="e">
        <f>IF(AND(IOB!#REF!="IEHP or IELP",IOB!#REF!="High"),"IEHP",IF(AND(IOB!#REF!="IEHP or IELP",IOB!#REF!="Low"),"IELP"))</f>
        <v>#REF!</v>
      </c>
      <c r="B25" s="4" t="e">
        <f>IF(AND(IOB!#REF!="LLIS or LIS1",IOB!#REF!="High"),"LLIS",IF(AND(IOB!#REF!="LLIS or LIS1",IOB!#REF!="Low"),"LIS1"))</f>
        <v>#REF!</v>
      </c>
      <c r="C25" s="4" t="e">
        <f>IF(AND(IOB!#REF!="ILLA or ILLU",IOB!#REF!="High"),"ILLA",IF(AND(IOB!#REF!="ILLA or ILLU",IOB!#REF!="Low"),"ILLU"))</f>
        <v>#REF!</v>
      </c>
      <c r="D25" s="4" t="e">
        <f>IF(AND(IOB!#REF!="IEUA or IEUU",IOB!#REF!="High"),"IEUA",IF(AND(IOB!#REF!="IEUA or IEUU",IOB!#REF!="Low"),"IEUU"))</f>
        <v>#REF!</v>
      </c>
    </row>
    <row r="26" spans="1:4" ht="12.75">
      <c r="A26" s="4" t="e">
        <f>IF(AND(IOB!#REF!="IEHP or IELP",IOB!#REF!="High"),"IEHP",IF(AND(IOB!#REF!="IEHP or IELP",IOB!#REF!="Low"),"IELP"))</f>
        <v>#REF!</v>
      </c>
      <c r="B26" s="4" t="e">
        <f>IF(AND(IOB!#REF!="LLIS or LIS1",IOB!#REF!="High"),"LLIS",IF(AND(IOB!#REF!="LLIS or LIS1",IOB!#REF!="Low"),"LIS1"))</f>
        <v>#REF!</v>
      </c>
      <c r="C26" s="4" t="e">
        <f>IF(AND(IOB!#REF!="ILLA or ILLU",IOB!#REF!="High"),"ILLA",IF(AND(IOB!#REF!="ILLA or ILLU",IOB!#REF!="Low"),"ILLU"))</f>
        <v>#REF!</v>
      </c>
      <c r="D26" s="4" t="e">
        <f>IF(AND(IOB!#REF!="IEUA or IEUU",IOB!#REF!="High"),"IEUA",IF(AND(IOB!#REF!="IEUA or IEUU",IOB!#REF!="Low"),"IEUU"))</f>
        <v>#REF!</v>
      </c>
    </row>
    <row r="27" spans="1:4" ht="12.75">
      <c r="A27" s="4" t="e">
        <f>IF(AND(IOB!#REF!="IEHP or IELP",IOB!#REF!="High"),"IEHP",IF(AND(IOB!#REF!="IEHP or IELP",IOB!#REF!="Low"),"IELP"))</f>
        <v>#REF!</v>
      </c>
      <c r="B27" s="4" t="e">
        <f>IF(AND(IOB!#REF!="LLIS or LIS1",IOB!#REF!="High"),"LLIS",IF(AND(IOB!#REF!="LLIS or LIS1",IOB!#REF!="Low"),"LIS1"))</f>
        <v>#REF!</v>
      </c>
      <c r="C27" s="4" t="e">
        <f>IF(AND(IOB!#REF!="ILLA or ILLU",IOB!#REF!="High"),"ILLA",IF(AND(IOB!#REF!="ILLA or ILLU",IOB!#REF!="Low"),"ILLU"))</f>
        <v>#REF!</v>
      </c>
      <c r="D27" s="4" t="e">
        <f>IF(AND(IOB!#REF!="IEUA or IEUU",IOB!#REF!="High"),"IEUA",IF(AND(IOB!#REF!="IEUA or IEUU",IOB!#REF!="Low"),"IEUU"))</f>
        <v>#REF!</v>
      </c>
    </row>
    <row r="28" spans="1:4" ht="12.75">
      <c r="A28" s="4" t="e">
        <f>IF(AND(IOB!#REF!="IEHP or IELP",IOB!#REF!="High"),"IEHP",IF(AND(IOB!#REF!="IEHP or IELP",IOB!#REF!="Low"),"IELP"))</f>
        <v>#REF!</v>
      </c>
      <c r="B28" s="4" t="e">
        <f>IF(AND(IOB!#REF!="LLIS or LIS1",IOB!#REF!="High"),"LLIS",IF(AND(IOB!#REF!="LLIS or LIS1",IOB!#REF!="Low"),"LIS1"))</f>
        <v>#REF!</v>
      </c>
      <c r="C28" s="4" t="e">
        <f>IF(AND(IOB!#REF!="ILLA or ILLU",IOB!#REF!="High"),"ILLA",IF(AND(IOB!#REF!="ILLA or ILLU",IOB!#REF!="Low"),"ILLU"))</f>
        <v>#REF!</v>
      </c>
      <c r="D28" s="4" t="e">
        <f>IF(AND(IOB!#REF!="IEUA or IEUU",IOB!#REF!="High"),"IEUA",IF(AND(IOB!#REF!="IEUA or IEUU",IOB!#REF!="Low"),"IEUU"))</f>
        <v>#REF!</v>
      </c>
    </row>
    <row r="29" spans="1:4" ht="12.75">
      <c r="A29" s="4" t="e">
        <f>IF(AND(IOB!#REF!="IEHP or IELP",IOB!#REF!="High"),"IEHP",IF(AND(IOB!#REF!="IEHP or IELP",IOB!#REF!="Low"),"IELP"))</f>
        <v>#REF!</v>
      </c>
      <c r="B29" s="4" t="e">
        <f>IF(AND(IOB!#REF!="LLIS or LIS1",IOB!#REF!="High"),"LLIS",IF(AND(IOB!#REF!="LLIS or LIS1",IOB!#REF!="Low"),"LIS1"))</f>
        <v>#REF!</v>
      </c>
      <c r="C29" s="4" t="e">
        <f>IF(AND(IOB!#REF!="ILLA or ILLU",IOB!#REF!="High"),"ILLA",IF(AND(IOB!#REF!="ILLA or ILLU",IOB!#REF!="Low"),"ILLU"))</f>
        <v>#REF!</v>
      </c>
      <c r="D29" s="4" t="e">
        <f>IF(AND(IOB!#REF!="IEUA or IEUU",IOB!#REF!="High"),"IEUA",IF(AND(IOB!#REF!="IEUA or IEUU",IOB!#REF!="Low"),"IEUU"))</f>
        <v>#REF!</v>
      </c>
    </row>
    <row r="30" spans="1:4" ht="12.75">
      <c r="A30" s="4" t="e">
        <f>IF(AND(IOB!#REF!="IEHP or IELP",IOB!#REF!="High"),"IEHP",IF(AND(IOB!#REF!="IEHP or IELP",IOB!#REF!="Low"),"IELP"))</f>
        <v>#REF!</v>
      </c>
      <c r="B30" s="4" t="e">
        <f>IF(AND(IOB!#REF!="LLIS or LIS1",IOB!#REF!="High"),"LLIS",IF(AND(IOB!#REF!="LLIS or LIS1",IOB!#REF!="Low"),"LIS1"))</f>
        <v>#REF!</v>
      </c>
      <c r="C30" s="4" t="e">
        <f>IF(AND(IOB!#REF!="ILLA or ILLU",IOB!#REF!="High"),"ILLA",IF(AND(IOB!#REF!="ILLA or ILLU",IOB!#REF!="Low"),"ILLU"))</f>
        <v>#REF!</v>
      </c>
      <c r="D30" s="4" t="e">
        <f>IF(AND(IOB!#REF!="IEUA or IEUU",IOB!#REF!="High"),"IEUA",IF(AND(IOB!#REF!="IEUA or IEUU",IOB!#REF!="Low"),"IEUU"))</f>
        <v>#REF!</v>
      </c>
    </row>
    <row r="31" spans="1:4" ht="12.75">
      <c r="A31" s="4" t="e">
        <f>IF(AND(IOB!#REF!="IEHP or IELP",IOB!#REF!="High"),"IEHP",IF(AND(IOB!#REF!="IEHP or IELP",IOB!#REF!="Low"),"IELP"))</f>
        <v>#REF!</v>
      </c>
      <c r="B31" s="4" t="e">
        <f>IF(AND(IOB!#REF!="LLIS or LIS1",IOB!#REF!="High"),"LLIS",IF(AND(IOB!#REF!="LLIS or LIS1",IOB!#REF!="Low"),"LIS1"))</f>
        <v>#REF!</v>
      </c>
      <c r="C31" s="4" t="e">
        <f>IF(AND(IOB!#REF!="ILLA or ILLU",IOB!#REF!="High"),"ILLA",IF(AND(IOB!#REF!="ILLA or ILLU",IOB!#REF!="Low"),"ILLU"))</f>
        <v>#REF!</v>
      </c>
      <c r="D31" s="4" t="e">
        <f>IF(AND(IOB!#REF!="IEUA or IEUU",IOB!#REF!="High"),"IEUA",IF(AND(IOB!#REF!="IEUA or IEUU",IOB!#REF!="Low"),"IEUU"))</f>
        <v>#REF!</v>
      </c>
    </row>
    <row r="32" spans="1:4" ht="12.75">
      <c r="A32" s="4" t="e">
        <f>IF(AND(IOB!#REF!="IEHP or IELP",IOB!#REF!="High"),"IEHP",IF(AND(IOB!#REF!="IEHP or IELP",IOB!#REF!="Low"),"IELP"))</f>
        <v>#REF!</v>
      </c>
      <c r="B32" s="4" t="e">
        <f>IF(AND(IOB!#REF!="LLIS or LIS1",IOB!#REF!="High"),"LLIS",IF(AND(IOB!#REF!="LLIS or LIS1",IOB!#REF!="Low"),"LIS1"))</f>
        <v>#REF!</v>
      </c>
      <c r="C32" s="4" t="e">
        <f>IF(AND(IOB!#REF!="ILLA or ILLU",IOB!#REF!="High"),"ILLA",IF(AND(IOB!#REF!="ILLA or ILLU",IOB!#REF!="Low"),"ILLU"))</f>
        <v>#REF!</v>
      </c>
      <c r="D32" s="4" t="e">
        <f>IF(AND(IOB!#REF!="IEUA or IEUU",IOB!#REF!="High"),"IEUA",IF(AND(IOB!#REF!="IEUA or IEUU",IOB!#REF!="Low"),"IEUU"))</f>
        <v>#REF!</v>
      </c>
    </row>
    <row r="33" spans="1:4" ht="12.75">
      <c r="A33" s="4" t="e">
        <f>IF(AND(IOB!#REF!="IEHP or IELP",IOB!#REF!="High"),"IEHP",IF(AND(IOB!#REF!="IEHP or IELP",IOB!#REF!="Low"),"IELP"))</f>
        <v>#REF!</v>
      </c>
      <c r="B33" s="4" t="e">
        <f>IF(AND(IOB!#REF!="LLIS or LIS1",IOB!#REF!="High"),"LLIS",IF(AND(IOB!#REF!="LLIS or LIS1",IOB!#REF!="Low"),"LIS1"))</f>
        <v>#REF!</v>
      </c>
      <c r="C33" s="4" t="e">
        <f>IF(AND(IOB!#REF!="ILLA or ILLU",IOB!#REF!="High"),"ILLA",IF(AND(IOB!#REF!="ILLA or ILLU",IOB!#REF!="Low"),"ILLU"))</f>
        <v>#REF!</v>
      </c>
      <c r="D33" s="4" t="e">
        <f>IF(AND(IOB!#REF!="IEUA or IEUU",IOB!#REF!="High"),"IEUA",IF(AND(IOB!#REF!="IEUA or IEUU",IOB!#REF!="Low"),"IEUU"))</f>
        <v>#REF!</v>
      </c>
    </row>
    <row r="34" spans="1:4" ht="12.75">
      <c r="A34" s="4" t="e">
        <f>IF(AND(IOB!#REF!="IEHP or IELP",IOB!#REF!="High"),"IEHP",IF(AND(IOB!#REF!="IEHP or IELP",IOB!#REF!="Low"),"IELP"))</f>
        <v>#REF!</v>
      </c>
      <c r="B34" s="4" t="e">
        <f>IF(AND(IOB!#REF!="LLIS or LIS1",IOB!#REF!="High"),"LLIS",IF(AND(IOB!#REF!="LLIS or LIS1",IOB!#REF!="Low"),"LIS1"))</f>
        <v>#REF!</v>
      </c>
      <c r="C34" s="4" t="e">
        <f>IF(AND(IOB!#REF!="ILLA or ILLU",IOB!#REF!="High"),"ILLA",IF(AND(IOB!#REF!="ILLA or ILLU",IOB!#REF!="Low"),"ILLU"))</f>
        <v>#REF!</v>
      </c>
      <c r="D34" s="4" t="e">
        <f>IF(AND(IOB!#REF!="IEUA or IEUU",IOB!#REF!="High"),"IEUA",IF(AND(IOB!#REF!="IEUA or IEUU",IOB!#REF!="Low"),"IEUU"))</f>
        <v>#REF!</v>
      </c>
    </row>
    <row r="35" spans="1:4" ht="12.75">
      <c r="A35" s="4" t="e">
        <f>IF(AND(IOB!#REF!="IEHP or IELP",IOB!#REF!="High"),"IEHP",IF(AND(IOB!#REF!="IEHP or IELP",IOB!#REF!="Low"),"IELP"))</f>
        <v>#REF!</v>
      </c>
      <c r="B35" s="4" t="e">
        <f>IF(AND(IOB!#REF!="LLIS or LIS1",IOB!#REF!="High"),"LLIS",IF(AND(IOB!#REF!="LLIS or LIS1",IOB!#REF!="Low"),"LIS1"))</f>
        <v>#REF!</v>
      </c>
      <c r="C35" s="4" t="e">
        <f>IF(AND(IOB!#REF!="ILLA or ILLU",IOB!#REF!="High"),"ILLA",IF(AND(IOB!#REF!="ILLA or ILLU",IOB!#REF!="Low"),"ILLU"))</f>
        <v>#REF!</v>
      </c>
      <c r="D35" s="4" t="e">
        <f>IF(AND(IOB!#REF!="IEUA or IEUU",IOB!#REF!="High"),"IEUA",IF(AND(IOB!#REF!="IEUA or IEUU",IOB!#REF!="Low"),"IEUU"))</f>
        <v>#REF!</v>
      </c>
    </row>
    <row r="36" spans="1:4" ht="12.75">
      <c r="A36" s="4" t="e">
        <f>IF(AND(IOB!#REF!="IEHP or IELP",IOB!#REF!="High"),"IEHP",IF(AND(IOB!#REF!="IEHP or IELP",IOB!#REF!="Low"),"IELP"))</f>
        <v>#REF!</v>
      </c>
      <c r="B36" s="4" t="e">
        <f>IF(AND(IOB!#REF!="LLIS or LIS1",IOB!#REF!="High"),"LLIS",IF(AND(IOB!#REF!="LLIS or LIS1",IOB!#REF!="Low"),"LIS1"))</f>
        <v>#REF!</v>
      </c>
      <c r="C36" s="4" t="e">
        <f>IF(AND(IOB!#REF!="ILLA or ILLU",IOB!#REF!="High"),"ILLA",IF(AND(IOB!#REF!="ILLA or ILLU",IOB!#REF!="Low"),"ILLU"))</f>
        <v>#REF!</v>
      </c>
      <c r="D36" s="4" t="e">
        <f>IF(AND(IOB!#REF!="IEUA or IEUU",IOB!#REF!="High"),"IEUA",IF(AND(IOB!#REF!="IEUA or IEUU",IOB!#REF!="Low"),"IEUU"))</f>
        <v>#REF!</v>
      </c>
    </row>
    <row r="37" spans="1:4" ht="12.75">
      <c r="A37" s="4" t="e">
        <f>IF(AND(IOB!#REF!="IEHP or IELP",IOB!#REF!="High"),"IEHP",IF(AND(IOB!#REF!="IEHP or IELP",IOB!#REF!="Low"),"IELP"))</f>
        <v>#REF!</v>
      </c>
      <c r="B37" s="4" t="e">
        <f>IF(AND(IOB!#REF!="LLIS or LIS1",IOB!#REF!="High"),"LLIS",IF(AND(IOB!#REF!="LLIS or LIS1",IOB!#REF!="Low"),"LIS1"))</f>
        <v>#REF!</v>
      </c>
      <c r="C37" s="4" t="e">
        <f>IF(AND(IOB!#REF!="ILLA or ILLU",IOB!#REF!="High"),"ILLA",IF(AND(IOB!#REF!="ILLA or ILLU",IOB!#REF!="Low"),"ILLU"))</f>
        <v>#REF!</v>
      </c>
      <c r="D37" s="4" t="e">
        <f>IF(AND(IOB!#REF!="IEUA or IEUU",IOB!#REF!="High"),"IEUA",IF(AND(IOB!#REF!="IEUA or IEUU",IOB!#REF!="Low"),"IEUU"))</f>
        <v>#REF!</v>
      </c>
    </row>
    <row r="38" spans="1:4" ht="12.75">
      <c r="A38" s="4" t="e">
        <f>IF(AND(IOB!#REF!="IEHP or IELP",IOB!#REF!="High"),"IEHP",IF(AND(IOB!#REF!="IEHP or IELP",IOB!#REF!="Low"),"IELP"))</f>
        <v>#REF!</v>
      </c>
      <c r="B38" s="4" t="e">
        <f>IF(AND(IOB!#REF!="LLIS or LIS1",IOB!#REF!="High"),"LLIS",IF(AND(IOB!#REF!="LLIS or LIS1",IOB!#REF!="Low"),"LIS1"))</f>
        <v>#REF!</v>
      </c>
      <c r="C38" s="4" t="e">
        <f>IF(AND(IOB!#REF!="ILLA or ILLU",IOB!#REF!="High"),"ILLA",IF(AND(IOB!#REF!="ILLA or ILLU",IOB!#REF!="Low"),"ILLU"))</f>
        <v>#REF!</v>
      </c>
      <c r="D38" s="4" t="e">
        <f>IF(AND(IOB!#REF!="IEUA or IEUU",IOB!#REF!="High"),"IEUA",IF(AND(IOB!#REF!="IEUA or IEUU",IOB!#REF!="Low"),"IEUU"))</f>
        <v>#REF!</v>
      </c>
    </row>
    <row r="39" spans="1:4" ht="12.75">
      <c r="A39" s="4" t="e">
        <f>IF(AND(IOB!#REF!="IEHP or IELP",IOB!#REF!="High"),"IEHP",IF(AND(IOB!#REF!="IEHP or IELP",IOB!#REF!="Low"),"IELP"))</f>
        <v>#REF!</v>
      </c>
      <c r="B39" s="4" t="e">
        <f>IF(AND(IOB!#REF!="LLIS or LIS1",IOB!#REF!="High"),"LLIS",IF(AND(IOB!#REF!="LLIS or LIS1",IOB!#REF!="Low"),"LIS1"))</f>
        <v>#REF!</v>
      </c>
      <c r="C39" s="4" t="e">
        <f>IF(AND(IOB!#REF!="ILLA or ILLU",IOB!#REF!="High"),"ILLA",IF(AND(IOB!#REF!="ILLA or ILLU",IOB!#REF!="Low"),"ILLU"))</f>
        <v>#REF!</v>
      </c>
      <c r="D39" s="4" t="e">
        <f>IF(AND(IOB!#REF!="IEUA or IEUU",IOB!#REF!="High"),"IEUA",IF(AND(IOB!#REF!="IEUA or IEUU",IOB!#REF!="Low"),"IEUU"))</f>
        <v>#REF!</v>
      </c>
    </row>
    <row r="40" spans="1:4" ht="12.75">
      <c r="A40" s="4" t="e">
        <f>IF(AND(IOB!#REF!="IEHP or IELP",IOB!#REF!="High"),"IEHP",IF(AND(IOB!#REF!="IEHP or IELP",IOB!#REF!="Low"),"IELP"))</f>
        <v>#REF!</v>
      </c>
      <c r="B40" s="4" t="e">
        <f>IF(AND(IOB!#REF!="LLIS or LIS1",IOB!#REF!="High"),"LLIS",IF(AND(IOB!#REF!="LLIS or LIS1",IOB!#REF!="Low"),"LIS1"))</f>
        <v>#REF!</v>
      </c>
      <c r="C40" s="4" t="e">
        <f>IF(AND(IOB!#REF!="ILLA or ILLU",IOB!#REF!="High"),"ILLA",IF(AND(IOB!#REF!="ILLA or ILLU",IOB!#REF!="Low"),"ILLU"))</f>
        <v>#REF!</v>
      </c>
      <c r="D40" s="4" t="e">
        <f>IF(AND(IOB!#REF!="IEUA or IEUU",IOB!#REF!="High"),"IEUA",IF(AND(IOB!#REF!="IEUA or IEUU",IOB!#REF!="Low"),"IEUU"))</f>
        <v>#REF!</v>
      </c>
    </row>
    <row r="41" spans="1:4" ht="12.75">
      <c r="A41" s="4" t="e">
        <f>IF(AND(IOB!#REF!="IEHP or IELP",IOB!#REF!="High"),"IEHP",IF(AND(IOB!#REF!="IEHP or IELP",IOB!#REF!="Low"),"IELP"))</f>
        <v>#REF!</v>
      </c>
      <c r="B41" s="4" t="e">
        <f>IF(AND(IOB!#REF!="LLIS or LIS1",IOB!#REF!="High"),"LLIS",IF(AND(IOB!#REF!="LLIS or LIS1",IOB!#REF!="Low"),"LIS1"))</f>
        <v>#REF!</v>
      </c>
      <c r="C41" s="4" t="e">
        <f>IF(AND(IOB!#REF!="ILLA or ILLU",IOB!#REF!="High"),"ILLA",IF(AND(IOB!#REF!="ILLA or ILLU",IOB!#REF!="Low"),"ILLU"))</f>
        <v>#REF!</v>
      </c>
      <c r="D41" s="4" t="e">
        <f>IF(AND(IOB!#REF!="IEUA or IEUU",IOB!#REF!="High"),"IEUA",IF(AND(IOB!#REF!="IEUA or IEUU",IOB!#REF!="Low"),"IEUU"))</f>
        <v>#REF!</v>
      </c>
    </row>
    <row r="42" spans="1:4" ht="12.75">
      <c r="A42" s="4" t="e">
        <f>IF(AND(IOB!#REF!="IEHP or IELP",IOB!#REF!="High"),"IEHP",IF(AND(IOB!#REF!="IEHP or IELP",IOB!#REF!="Low"),"IELP"))</f>
        <v>#REF!</v>
      </c>
      <c r="B42" s="4" t="e">
        <f>IF(AND(IOB!#REF!="LLIS or LIS1",IOB!#REF!="High"),"LLIS",IF(AND(IOB!#REF!="LLIS or LIS1",IOB!#REF!="Low"),"LIS1"))</f>
        <v>#REF!</v>
      </c>
      <c r="C42" s="4" t="e">
        <f>IF(AND(IOB!#REF!="ILLA or ILLU",IOB!#REF!="High"),"ILLA",IF(AND(IOB!#REF!="ILLA or ILLU",IOB!#REF!="Low"),"ILLU"))</f>
        <v>#REF!</v>
      </c>
      <c r="D42" s="4" t="e">
        <f>IF(AND(IOB!#REF!="IEUA or IEUU",IOB!#REF!="High"),"IEUA",IF(AND(IOB!#REF!="IEUA or IEUU",IOB!#REF!="Low"),"IEUU"))</f>
        <v>#REF!</v>
      </c>
    </row>
    <row r="43" spans="1:4" ht="12.75">
      <c r="A43" s="4" t="e">
        <f>IF(AND(IOB!#REF!="IEHP or IELP",IOB!#REF!="High"),"IEHP",IF(AND(IOB!#REF!="IEHP or IELP",IOB!#REF!="Low"),"IELP"))</f>
        <v>#REF!</v>
      </c>
      <c r="B43" s="4" t="e">
        <f>IF(AND(IOB!#REF!="LLIS or LIS1",IOB!#REF!="High"),"LLIS",IF(AND(IOB!#REF!="LLIS or LIS1",IOB!#REF!="Low"),"LIS1"))</f>
        <v>#REF!</v>
      </c>
      <c r="C43" s="4" t="e">
        <f>IF(AND(IOB!#REF!="ILLA or ILLU",IOB!#REF!="High"),"ILLA",IF(AND(IOB!#REF!="ILLA or ILLU",IOB!#REF!="Low"),"ILLU"))</f>
        <v>#REF!</v>
      </c>
      <c r="D43" s="4" t="e">
        <f>IF(AND(IOB!#REF!="IEUA or IEUU",IOB!#REF!="High"),"IEUA",IF(AND(IOB!#REF!="IEUA or IEUU",IOB!#REF!="Low"),"IEUU"))</f>
        <v>#REF!</v>
      </c>
    </row>
    <row r="44" spans="1:4" ht="12.75">
      <c r="A44" s="4" t="e">
        <f>IF(AND(IOB!#REF!="IEHP or IELP",IOB!#REF!="High"),"IEHP",IF(AND(IOB!#REF!="IEHP or IELP",IOB!#REF!="Low"),"IELP"))</f>
        <v>#REF!</v>
      </c>
      <c r="B44" s="4" t="e">
        <f>IF(AND(IOB!#REF!="LLIS or LIS1",IOB!#REF!="High"),"LLIS",IF(AND(IOB!#REF!="LLIS or LIS1",IOB!#REF!="Low"),"LIS1"))</f>
        <v>#REF!</v>
      </c>
      <c r="C44" s="4" t="e">
        <f>IF(AND(IOB!#REF!="ILLA or ILLU",IOB!#REF!="High"),"ILLA",IF(AND(IOB!#REF!="ILLA or ILLU",IOB!#REF!="Low"),"ILLU"))</f>
        <v>#REF!</v>
      </c>
      <c r="D44" s="4" t="e">
        <f>IF(AND(IOB!#REF!="IEUA or IEUU",IOB!#REF!="High"),"IEUA",IF(AND(IOB!#REF!="IEUA or IEUU",IOB!#REF!="Low"),"IEUU"))</f>
        <v>#REF!</v>
      </c>
    </row>
    <row r="45" spans="1:4" ht="12.75">
      <c r="A45" s="4" t="e">
        <f>IF(AND(IOB!#REF!="IEHP or IELP",IOB!#REF!="High"),"IEHP",IF(AND(IOB!#REF!="IEHP or IELP",IOB!#REF!="Low"),"IELP"))</f>
        <v>#REF!</v>
      </c>
      <c r="B45" s="4" t="e">
        <f>IF(AND(IOB!#REF!="LLIS or LIS1",IOB!#REF!="High"),"LLIS",IF(AND(IOB!#REF!="LLIS or LIS1",IOB!#REF!="Low"),"LIS1"))</f>
        <v>#REF!</v>
      </c>
      <c r="C45" s="4" t="e">
        <f>IF(AND(IOB!#REF!="ILLA or ILLU",IOB!#REF!="High"),"ILLA",IF(AND(IOB!#REF!="ILLA or ILLU",IOB!#REF!="Low"),"ILLU"))</f>
        <v>#REF!</v>
      </c>
      <c r="D45" s="4" t="e">
        <f>IF(AND(IOB!#REF!="IEUA or IEUU",IOB!#REF!="High"),"IEUA",IF(AND(IOB!#REF!="IEUA or IEUU",IOB!#REF!="Low"),"IEUU"))</f>
        <v>#REF!</v>
      </c>
    </row>
    <row r="46" spans="1:4" ht="12.75">
      <c r="A46" s="4" t="e">
        <f>IF(AND(IOB!#REF!="IEHP or IELP",IOB!#REF!="High"),"IEHP",IF(AND(IOB!#REF!="IEHP or IELP",IOB!#REF!="Low"),"IELP"))</f>
        <v>#REF!</v>
      </c>
      <c r="B46" s="4" t="e">
        <f>IF(AND(IOB!#REF!="LLIS or LIS1",IOB!#REF!="High"),"LLIS",IF(AND(IOB!#REF!="LLIS or LIS1",IOB!#REF!="Low"),"LIS1"))</f>
        <v>#REF!</v>
      </c>
      <c r="C46" s="4" t="e">
        <f>IF(AND(IOB!#REF!="ILLA or ILLU",IOB!#REF!="High"),"ILLA",IF(AND(IOB!#REF!="ILLA or ILLU",IOB!#REF!="Low"),"ILLU"))</f>
        <v>#REF!</v>
      </c>
      <c r="D46" s="4" t="e">
        <f>IF(AND(IOB!#REF!="IEUA or IEUU",IOB!#REF!="High"),"IEUA",IF(AND(IOB!#REF!="IEUA or IEUU",IOB!#REF!="Low"),"IEUU"))</f>
        <v>#REF!</v>
      </c>
    </row>
    <row r="47" spans="1:4" ht="12.75">
      <c r="A47" s="4" t="e">
        <f>IF(AND(IOB!#REF!="IEHP or IELP",IOB!#REF!="High"),"IEHP",IF(AND(IOB!#REF!="IEHP or IELP",IOB!#REF!="Low"),"IELP"))</f>
        <v>#REF!</v>
      </c>
      <c r="B47" s="4" t="e">
        <f>IF(AND(IOB!#REF!="LLIS or LIS1",IOB!#REF!="High"),"LLIS",IF(AND(IOB!#REF!="LLIS or LIS1",IOB!#REF!="Low"),"LIS1"))</f>
        <v>#REF!</v>
      </c>
      <c r="C47" s="4" t="e">
        <f>IF(AND(IOB!#REF!="ILLA or ILLU",IOB!#REF!="High"),"ILLA",IF(AND(IOB!#REF!="ILLA or ILLU",IOB!#REF!="Low"),"ILLU"))</f>
        <v>#REF!</v>
      </c>
      <c r="D47" s="4" t="e">
        <f>IF(AND(IOB!#REF!="IEUA or IEUU",IOB!#REF!="High"),"IEUA",IF(AND(IOB!#REF!="IEUA or IEUU",IOB!#REF!="Low"),"IEUU"))</f>
        <v>#REF!</v>
      </c>
    </row>
    <row r="48" spans="1:4" ht="12.75">
      <c r="A48" s="4" t="e">
        <f>IF(AND(IOB!#REF!="IEHP or IELP",IOB!#REF!="High"),"IEHP",IF(AND(IOB!#REF!="IEHP or IELP",IOB!#REF!="Low"),"IELP"))</f>
        <v>#REF!</v>
      </c>
      <c r="B48" s="4" t="e">
        <f>IF(AND(IOB!#REF!="LLIS or LIS1",IOB!#REF!="High"),"LLIS",IF(AND(IOB!#REF!="LLIS or LIS1",IOB!#REF!="Low"),"LIS1"))</f>
        <v>#REF!</v>
      </c>
      <c r="C48" s="4" t="e">
        <f>IF(AND(IOB!#REF!="ILLA or ILLU",IOB!#REF!="High"),"ILLA",IF(AND(IOB!#REF!="ILLA or ILLU",IOB!#REF!="Low"),"ILLU"))</f>
        <v>#REF!</v>
      </c>
      <c r="D48" s="4" t="e">
        <f>IF(AND(IOB!#REF!="IEUA or IEUU",IOB!#REF!="High"),"IEUA",IF(AND(IOB!#REF!="IEUA or IEUU",IOB!#REF!="Low"),"IEUU"))</f>
        <v>#REF!</v>
      </c>
    </row>
    <row r="49" spans="1:4" ht="12.75">
      <c r="A49" s="4" t="e">
        <f>IF(AND(IOB!#REF!="IEHP or IELP",IOB!#REF!="High"),"IEHP",IF(AND(IOB!#REF!="IEHP or IELP",IOB!#REF!="Low"),"IELP"))</f>
        <v>#REF!</v>
      </c>
      <c r="B49" s="4" t="e">
        <f>IF(AND(IOB!#REF!="LLIS or LIS1",IOB!#REF!="High"),"LLIS",IF(AND(IOB!#REF!="LLIS or LIS1",IOB!#REF!="Low"),"LIS1"))</f>
        <v>#REF!</v>
      </c>
      <c r="C49" s="4" t="e">
        <f>IF(AND(IOB!#REF!="ILLA or ILLU",IOB!#REF!="High"),"ILLA",IF(AND(IOB!#REF!="ILLA or ILLU",IOB!#REF!="Low"),"ILLU"))</f>
        <v>#REF!</v>
      </c>
      <c r="D49" s="4" t="e">
        <f>IF(AND(IOB!#REF!="IEUA or IEUU",IOB!#REF!="High"),"IEUA",IF(AND(IOB!#REF!="IEUA or IEUU",IOB!#REF!="Low"),"IEUU"))</f>
        <v>#REF!</v>
      </c>
    </row>
    <row r="50" spans="1:4" ht="12.75">
      <c r="A50" s="4" t="e">
        <f>IF(AND(IOB!#REF!="IEHP or IELP",IOB!#REF!="High"),"IEHP",IF(AND(IOB!#REF!="IEHP or IELP",IOB!#REF!="Low"),"IELP"))</f>
        <v>#REF!</v>
      </c>
      <c r="B50" s="4" t="e">
        <f>IF(AND(IOB!#REF!="LLIS or LIS1",IOB!#REF!="High"),"LLIS",IF(AND(IOB!#REF!="LLIS or LIS1",IOB!#REF!="Low"),"LIS1"))</f>
        <v>#REF!</v>
      </c>
      <c r="C50" s="4" t="e">
        <f>IF(AND(IOB!#REF!="ILLA or ILLU",IOB!#REF!="High"),"ILLA",IF(AND(IOB!#REF!="ILLA or ILLU",IOB!#REF!="Low"),"ILLU"))</f>
        <v>#REF!</v>
      </c>
      <c r="D50" s="4" t="e">
        <f>IF(AND(IOB!#REF!="IEUA or IEUU",IOB!#REF!="High"),"IEUA",IF(AND(IOB!#REF!="IEUA or IEUU",IOB!#REF!="Low"),"IEUU"))</f>
        <v>#REF!</v>
      </c>
    </row>
    <row r="51" spans="1:4" ht="12.75">
      <c r="A51" s="4" t="e">
        <f>IF(AND(IOB!#REF!="IEHP or IELP",IOB!#REF!="High"),"IEHP",IF(AND(IOB!#REF!="IEHP or IELP",IOB!#REF!="Low"),"IELP"))</f>
        <v>#REF!</v>
      </c>
      <c r="B51" s="4" t="e">
        <f>IF(AND(IOB!#REF!="LLIS or LIS1",IOB!#REF!="High"),"LLIS",IF(AND(IOB!#REF!="LLIS or LIS1",IOB!#REF!="Low"),"LIS1"))</f>
        <v>#REF!</v>
      </c>
      <c r="C51" s="4" t="e">
        <f>IF(AND(IOB!#REF!="ILLA or ILLU",IOB!#REF!="High"),"ILLA",IF(AND(IOB!#REF!="ILLA or ILLU",IOB!#REF!="Low"),"ILLU"))</f>
        <v>#REF!</v>
      </c>
      <c r="D51" s="4" t="e">
        <f>IF(AND(IOB!#REF!="IEUA or IEUU",IOB!#REF!="High"),"IEUA",IF(AND(IOB!#REF!="IEUA or IEUU",IOB!#REF!="Low"),"IEUU"))</f>
        <v>#REF!</v>
      </c>
    </row>
    <row r="52" spans="1:4" ht="12.75">
      <c r="A52" s="4" t="e">
        <f>IF(AND(IOB!#REF!="IEHP or IELP",IOB!#REF!="High"),"IEHP",IF(AND(IOB!#REF!="IEHP or IELP",IOB!#REF!="Low"),"IELP"))</f>
        <v>#REF!</v>
      </c>
      <c r="B52" s="4" t="e">
        <f>IF(AND(IOB!#REF!="LLIS or LIS1",IOB!#REF!="High"),"LLIS",IF(AND(IOB!#REF!="LLIS or LIS1",IOB!#REF!="Low"),"LIS1"))</f>
        <v>#REF!</v>
      </c>
      <c r="C52" s="4" t="e">
        <f>IF(AND(IOB!#REF!="ILLA or ILLU",IOB!#REF!="High"),"ILLA",IF(AND(IOB!#REF!="ILLA or ILLU",IOB!#REF!="Low"),"ILLU"))</f>
        <v>#REF!</v>
      </c>
      <c r="D52" s="4" t="e">
        <f>IF(AND(IOB!#REF!="IEUA or IEUU",IOB!#REF!="High"),"IEUA",IF(AND(IOB!#REF!="IEUA or IEUU",IOB!#REF!="Low"),"IEUU"))</f>
        <v>#REF!</v>
      </c>
    </row>
    <row r="53" spans="1:4" ht="12.75">
      <c r="A53" s="4" t="e">
        <f>IF(AND(IOB!#REF!="IEHP or IELP",IOB!#REF!="High"),"IEHP",IF(AND(IOB!#REF!="IEHP or IELP",IOB!#REF!="Low"),"IELP"))</f>
        <v>#REF!</v>
      </c>
      <c r="B53" s="4" t="e">
        <f>IF(AND(IOB!#REF!="LLIS or LIS1",IOB!#REF!="High"),"LLIS",IF(AND(IOB!#REF!="LLIS or LIS1",IOB!#REF!="Low"),"LIS1"))</f>
        <v>#REF!</v>
      </c>
      <c r="C53" s="4" t="e">
        <f>IF(AND(IOB!#REF!="ILLA or ILLU",IOB!#REF!="High"),"ILLA",IF(AND(IOB!#REF!="ILLA or ILLU",IOB!#REF!="Low"),"ILLU"))</f>
        <v>#REF!</v>
      </c>
      <c r="D53" s="4" t="e">
        <f>IF(AND(IOB!#REF!="IEUA or IEUU",IOB!#REF!="High"),"IEUA",IF(AND(IOB!#REF!="IEUA or IEUU",IOB!#REF!="Low"),"IEUU"))</f>
        <v>#REF!</v>
      </c>
    </row>
    <row r="54" spans="1:4" ht="12.75">
      <c r="A54" s="4" t="e">
        <f>IF(AND(IOB!#REF!="IEHP or IELP",IOB!#REF!="High"),"IEHP",IF(AND(IOB!#REF!="IEHP or IELP",IOB!#REF!="Low"),"IELP"))</f>
        <v>#REF!</v>
      </c>
      <c r="B54" s="4" t="e">
        <f>IF(AND(IOB!#REF!="LLIS or LIS1",IOB!#REF!="High"),"LLIS",IF(AND(IOB!#REF!="LLIS or LIS1",IOB!#REF!="Low"),"LIS1"))</f>
        <v>#REF!</v>
      </c>
      <c r="C54" s="4" t="e">
        <f>IF(AND(IOB!#REF!="ILLA or ILLU",IOB!#REF!="High"),"ILLA",IF(AND(IOB!#REF!="ILLA or ILLU",IOB!#REF!="Low"),"ILLU"))</f>
        <v>#REF!</v>
      </c>
      <c r="D54" s="4" t="e">
        <f>IF(AND(IOB!#REF!="IEUA or IEUU",IOB!#REF!="High"),"IEUA",IF(AND(IOB!#REF!="IEUA or IEUU",IOB!#REF!="Low"),"IEUU"))</f>
        <v>#REF!</v>
      </c>
    </row>
    <row r="55" spans="1:4" ht="12.75">
      <c r="A55" s="4" t="e">
        <f>IF(AND(IOB!#REF!="IEHP or IELP",IOB!#REF!="High"),"IEHP",IF(AND(IOB!#REF!="IEHP or IELP",IOB!#REF!="Low"),"IELP"))</f>
        <v>#REF!</v>
      </c>
      <c r="B55" s="4" t="e">
        <f>IF(AND(IOB!#REF!="LLIS or LIS1",IOB!#REF!="High"),"LLIS",IF(AND(IOB!#REF!="LLIS or LIS1",IOB!#REF!="Low"),"LIS1"))</f>
        <v>#REF!</v>
      </c>
      <c r="C55" s="4" t="e">
        <f>IF(AND(IOB!#REF!="ILLA or ILLU",IOB!#REF!="High"),"ILLA",IF(AND(IOB!#REF!="ILLA or ILLU",IOB!#REF!="Low"),"ILLU"))</f>
        <v>#REF!</v>
      </c>
      <c r="D55" s="4" t="e">
        <f>IF(AND(IOB!#REF!="IEUA or IEUU",IOB!#REF!="High"),"IEUA",IF(AND(IOB!#REF!="IEUA or IEUU",IOB!#REF!="Low"),"IEUU"))</f>
        <v>#REF!</v>
      </c>
    </row>
    <row r="56" spans="1:4" ht="12.75">
      <c r="A56" s="4" t="e">
        <f>IF(AND(IOB!#REF!="IEHP or IELP",IOB!#REF!="High"),"IEHP",IF(AND(IOB!#REF!="IEHP or IELP",IOB!#REF!="Low"),"IELP"))</f>
        <v>#REF!</v>
      </c>
      <c r="B56" s="4" t="e">
        <f>IF(AND(IOB!#REF!="LLIS or LIS1",IOB!#REF!="High"),"LLIS",IF(AND(IOB!#REF!="LLIS or LIS1",IOB!#REF!="Low"),"LIS1"))</f>
        <v>#REF!</v>
      </c>
      <c r="C56" s="4" t="e">
        <f>IF(AND(IOB!#REF!="ILLA or ILLU",IOB!#REF!="High"),"ILLA",IF(AND(IOB!#REF!="ILLA or ILLU",IOB!#REF!="Low"),"ILLU"))</f>
        <v>#REF!</v>
      </c>
      <c r="D56" s="4" t="e">
        <f>IF(AND(IOB!#REF!="IEUA or IEUU",IOB!#REF!="High"),"IEUA",IF(AND(IOB!#REF!="IEUA or IEUU",IOB!#REF!="Low"),"IEUU"))</f>
        <v>#REF!</v>
      </c>
    </row>
    <row r="57" spans="1:4" ht="12.75">
      <c r="A57" s="4" t="e">
        <f>IF(AND(IOB!#REF!="IEHP or IELP",IOB!#REF!="High"),"IEHP",IF(AND(IOB!#REF!="IEHP or IELP",IOB!#REF!="Low"),"IELP"))</f>
        <v>#REF!</v>
      </c>
      <c r="B57" s="4" t="e">
        <f>IF(AND(IOB!#REF!="LLIS or LIS1",IOB!#REF!="High"),"LLIS",IF(AND(IOB!#REF!="LLIS or LIS1",IOB!#REF!="Low"),"LIS1"))</f>
        <v>#REF!</v>
      </c>
      <c r="C57" s="4" t="e">
        <f>IF(AND(IOB!#REF!="ILLA or ILLU",IOB!#REF!="High"),"ILLA",IF(AND(IOB!#REF!="ILLA or ILLU",IOB!#REF!="Low"),"ILLU"))</f>
        <v>#REF!</v>
      </c>
      <c r="D57" s="4" t="e">
        <f>IF(AND(IOB!#REF!="IEUA or IEUU",IOB!#REF!="High"),"IEUA",IF(AND(IOB!#REF!="IEUA or IEUU",IOB!#REF!="Low"),"IEUU"))</f>
        <v>#REF!</v>
      </c>
    </row>
    <row r="58" spans="1:4" ht="12.75">
      <c r="A58" s="4" t="e">
        <f>IF(AND(IOB!#REF!="IEHP or IELP",IOB!#REF!="High"),"IEHP",IF(AND(IOB!#REF!="IEHP or IELP",IOB!#REF!="Low"),"IELP"))</f>
        <v>#REF!</v>
      </c>
      <c r="B58" s="4" t="e">
        <f>IF(AND(IOB!#REF!="LLIS or LIS1",IOB!#REF!="High"),"LLIS",IF(AND(IOB!#REF!="LLIS or LIS1",IOB!#REF!="Low"),"LIS1"))</f>
        <v>#REF!</v>
      </c>
      <c r="C58" s="4" t="e">
        <f>IF(AND(IOB!#REF!="ILLA or ILLU",IOB!#REF!="High"),"ILLA",IF(AND(IOB!#REF!="ILLA or ILLU",IOB!#REF!="Low"),"ILLU"))</f>
        <v>#REF!</v>
      </c>
      <c r="D58" s="4" t="e">
        <f>IF(AND(IOB!#REF!="IEUA or IEUU",IOB!#REF!="High"),"IEUA",IF(AND(IOB!#REF!="IEUA or IEUU",IOB!#REF!="Low"),"IEUU"))</f>
        <v>#REF!</v>
      </c>
    </row>
    <row r="59" spans="1:4" ht="12.75">
      <c r="A59" s="4" t="e">
        <f>IF(AND(IOB!#REF!="IEHP or IELP",IOB!#REF!="High"),"IEHP",IF(AND(IOB!#REF!="IEHP or IELP",IOB!#REF!="Low"),"IELP"))</f>
        <v>#REF!</v>
      </c>
      <c r="B59" s="4" t="e">
        <f>IF(AND(IOB!#REF!="LLIS or LIS1",IOB!#REF!="High"),"LLIS",IF(AND(IOB!#REF!="LLIS or LIS1",IOB!#REF!="Low"),"LIS1"))</f>
        <v>#REF!</v>
      </c>
      <c r="C59" s="4" t="e">
        <f>IF(AND(IOB!#REF!="ILLA or ILLU",IOB!#REF!="High"),"ILLA",IF(AND(IOB!#REF!="ILLA or ILLU",IOB!#REF!="Low"),"ILLU"))</f>
        <v>#REF!</v>
      </c>
      <c r="D59" s="4" t="e">
        <f>IF(AND(IOB!#REF!="IEUA or IEUU",IOB!#REF!="High"),"IEUA",IF(AND(IOB!#REF!="IEUA or IEUU",IOB!#REF!="Low"),"IEUU"))</f>
        <v>#REF!</v>
      </c>
    </row>
    <row r="60" spans="1:4" ht="12.75">
      <c r="A60" s="4" t="e">
        <f>IF(AND(IOB!#REF!="IEHP or IELP",IOB!#REF!="High"),"IEHP",IF(AND(IOB!#REF!="IEHP or IELP",IOB!#REF!="Low"),"IELP"))</f>
        <v>#REF!</v>
      </c>
      <c r="B60" s="4" t="e">
        <f>IF(AND(IOB!#REF!="LLIS or LIS1",IOB!#REF!="High"),"LLIS",IF(AND(IOB!#REF!="LLIS or LIS1",IOB!#REF!="Low"),"LIS1"))</f>
        <v>#REF!</v>
      </c>
      <c r="C60" s="4" t="e">
        <f>IF(AND(IOB!#REF!="ILLA or ILLU",IOB!#REF!="High"),"ILLA",IF(AND(IOB!#REF!="ILLA or ILLU",IOB!#REF!="Low"),"ILLU"))</f>
        <v>#REF!</v>
      </c>
      <c r="D60" s="4" t="e">
        <f>IF(AND(IOB!#REF!="IEUA or IEUU",IOB!#REF!="High"),"IEUA",IF(AND(IOB!#REF!="IEUA or IEUU",IOB!#REF!="Low"),"IEUU"))</f>
        <v>#REF!</v>
      </c>
    </row>
    <row r="61" spans="1:4" ht="12.75">
      <c r="A61" s="4" t="e">
        <f>IF(AND(IOB!#REF!="IEHP or IELP",IOB!#REF!="High"),"IEHP",IF(AND(IOB!#REF!="IEHP or IELP",IOB!#REF!="Low"),"IELP"))</f>
        <v>#REF!</v>
      </c>
      <c r="B61" s="4" t="e">
        <f>IF(AND(IOB!#REF!="LLIS or LIS1",IOB!#REF!="High"),"LLIS",IF(AND(IOB!#REF!="LLIS or LIS1",IOB!#REF!="Low"),"LIS1"))</f>
        <v>#REF!</v>
      </c>
      <c r="C61" s="4" t="e">
        <f>IF(AND(IOB!#REF!="ILLA or ILLU",IOB!#REF!="High"),"ILLA",IF(AND(IOB!#REF!="ILLA or ILLU",IOB!#REF!="Low"),"ILLU"))</f>
        <v>#REF!</v>
      </c>
      <c r="D61" s="4" t="e">
        <f>IF(AND(IOB!#REF!="IEUA or IEUU",IOB!#REF!="High"),"IEUA",IF(AND(IOB!#REF!="IEUA or IEUU",IOB!#REF!="Low"),"IEUU"))</f>
        <v>#REF!</v>
      </c>
    </row>
    <row r="62" spans="1:4" ht="12.75">
      <c r="A62" s="4" t="e">
        <f>IF(AND(IOB!#REF!="IEHP or IELP",IOB!#REF!="High"),"IEHP",IF(AND(IOB!#REF!="IEHP or IELP",IOB!#REF!="Low"),"IELP"))</f>
        <v>#REF!</v>
      </c>
      <c r="B62" s="4" t="e">
        <f>IF(AND(IOB!#REF!="LLIS or LIS1",IOB!#REF!="High"),"LLIS",IF(AND(IOB!#REF!="LLIS or LIS1",IOB!#REF!="Low"),"LIS1"))</f>
        <v>#REF!</v>
      </c>
      <c r="C62" s="4" t="e">
        <f>IF(AND(IOB!#REF!="ILLA or ILLU",IOB!#REF!="High"),"ILLA",IF(AND(IOB!#REF!="ILLA or ILLU",IOB!#REF!="Low"),"ILLU"))</f>
        <v>#REF!</v>
      </c>
      <c r="D62" s="4" t="e">
        <f>IF(AND(IOB!#REF!="IEUA or IEUU",IOB!#REF!="High"),"IEUA",IF(AND(IOB!#REF!="IEUA or IEUU",IOB!#REF!="Low"),"IEUU"))</f>
        <v>#REF!</v>
      </c>
    </row>
    <row r="63" spans="1:4" ht="12.75">
      <c r="A63" s="4" t="e">
        <f>IF(AND(IOB!#REF!="IEHP or IELP",IOB!#REF!="High"),"IEHP",IF(AND(IOB!#REF!="IEHP or IELP",IOB!#REF!="Low"),"IELP"))</f>
        <v>#REF!</v>
      </c>
      <c r="B63" s="4" t="e">
        <f>IF(AND(IOB!#REF!="LLIS or LIS1",IOB!#REF!="High"),"LLIS",IF(AND(IOB!#REF!="LLIS or LIS1",IOB!#REF!="Low"),"LIS1"))</f>
        <v>#REF!</v>
      </c>
      <c r="C63" s="4" t="e">
        <f>IF(AND(IOB!#REF!="ILLA or ILLU",IOB!#REF!="High"),"ILLA",IF(AND(IOB!#REF!="ILLA or ILLU",IOB!#REF!="Low"),"ILLU"))</f>
        <v>#REF!</v>
      </c>
      <c r="D63" s="4" t="e">
        <f>IF(AND(IOB!#REF!="IEUA or IEUU",IOB!#REF!="High"),"IEUA",IF(AND(IOB!#REF!="IEUA or IEUU",IOB!#REF!="Low"),"IEUU"))</f>
        <v>#REF!</v>
      </c>
    </row>
    <row r="64" spans="1:4" ht="12.75">
      <c r="A64" s="4" t="e">
        <f>IF(AND(IOB!#REF!="IEHP or IELP",IOB!#REF!="High"),"IEHP",IF(AND(IOB!#REF!="IEHP or IELP",IOB!#REF!="Low"),"IELP"))</f>
        <v>#REF!</v>
      </c>
      <c r="B64" s="4" t="e">
        <f>IF(AND(IOB!#REF!="LLIS or LIS1",IOB!#REF!="High"),"LLIS",IF(AND(IOB!#REF!="LLIS or LIS1",IOB!#REF!="Low"),"LIS1"))</f>
        <v>#REF!</v>
      </c>
      <c r="C64" s="4" t="e">
        <f>IF(AND(IOB!#REF!="ILLA or ILLU",IOB!#REF!="High"),"ILLA",IF(AND(IOB!#REF!="ILLA or ILLU",IOB!#REF!="Low"),"ILLU"))</f>
        <v>#REF!</v>
      </c>
      <c r="D64" s="4" t="e">
        <f>IF(AND(IOB!#REF!="IEUA or IEUU",IOB!#REF!="High"),"IEUA",IF(AND(IOB!#REF!="IEUA or IEUU",IOB!#REF!="Low"),"IEUU"))</f>
        <v>#REF!</v>
      </c>
    </row>
    <row r="65" spans="1:4" ht="12.75">
      <c r="A65" s="4" t="e">
        <f>IF(AND(IOB!#REF!="IEHP or IELP",IOB!#REF!="High"),"IEHP",IF(AND(IOB!#REF!="IEHP or IELP",IOB!#REF!="Low"),"IELP"))</f>
        <v>#REF!</v>
      </c>
      <c r="B65" s="4" t="e">
        <f>IF(AND(IOB!#REF!="LLIS or LIS1",IOB!#REF!="High"),"LLIS",IF(AND(IOB!#REF!="LLIS or LIS1",IOB!#REF!="Low"),"LIS1"))</f>
        <v>#REF!</v>
      </c>
      <c r="C65" s="4" t="e">
        <f>IF(AND(IOB!#REF!="ILLA or ILLU",IOB!#REF!="High"),"ILLA",IF(AND(IOB!#REF!="ILLA or ILLU",IOB!#REF!="Low"),"ILLU"))</f>
        <v>#REF!</v>
      </c>
      <c r="D65" s="4" t="e">
        <f>IF(AND(IOB!#REF!="IEUA or IEUU",IOB!#REF!="High"),"IEUA",IF(AND(IOB!#REF!="IEUA or IEUU",IOB!#REF!="Low"),"IEUU"))</f>
        <v>#REF!</v>
      </c>
    </row>
    <row r="66" spans="1:4" ht="12.75">
      <c r="A66" s="4" t="e">
        <f>IF(AND(IOB!#REF!="IEHP or IELP",IOB!#REF!="High"),"IEHP",IF(AND(IOB!#REF!="IEHP or IELP",IOB!#REF!="Low"),"IELP"))</f>
        <v>#REF!</v>
      </c>
      <c r="B66" s="4" t="e">
        <f>IF(AND(IOB!#REF!="LLIS or LIS1",IOB!#REF!="High"),"LLIS",IF(AND(IOB!#REF!="LLIS or LIS1",IOB!#REF!="Low"),"LIS1"))</f>
        <v>#REF!</v>
      </c>
      <c r="C66" s="4" t="e">
        <f>IF(AND(IOB!#REF!="ILLA or ILLU",IOB!#REF!="High"),"ILLA",IF(AND(IOB!#REF!="ILLA or ILLU",IOB!#REF!="Low"),"ILLU"))</f>
        <v>#REF!</v>
      </c>
      <c r="D66" s="4" t="e">
        <f>IF(AND(IOB!#REF!="IEUA or IEUU",IOB!#REF!="High"),"IEUA",IF(AND(IOB!#REF!="IEUA or IEUU",IOB!#REF!="Low"),"IEUU"))</f>
        <v>#REF!</v>
      </c>
    </row>
    <row r="67" spans="1:4" ht="12.75">
      <c r="A67" s="4" t="e">
        <f>IF(AND(IOB!#REF!="IEHP or IELP",IOB!#REF!="High"),"IEHP",IF(AND(IOB!#REF!="IEHP or IELP",IOB!#REF!="Low"),"IELP"))</f>
        <v>#REF!</v>
      </c>
      <c r="B67" s="4" t="e">
        <f>IF(AND(IOB!#REF!="LLIS or LIS1",IOB!#REF!="High"),"LLIS",IF(AND(IOB!#REF!="LLIS or LIS1",IOB!#REF!="Low"),"LIS1"))</f>
        <v>#REF!</v>
      </c>
      <c r="C67" s="4" t="e">
        <f>IF(AND(IOB!#REF!="ILLA or ILLU",IOB!#REF!="High"),"ILLA",IF(AND(IOB!#REF!="ILLA or ILLU",IOB!#REF!="Low"),"ILLU"))</f>
        <v>#REF!</v>
      </c>
      <c r="D67" s="4" t="e">
        <f>IF(AND(IOB!#REF!="IEUA or IEUU",IOB!#REF!="High"),"IEUA",IF(AND(IOB!#REF!="IEUA or IEUU",IOB!#REF!="Low"),"IEUU"))</f>
        <v>#REF!</v>
      </c>
    </row>
    <row r="68" spans="1:4" ht="12.75">
      <c r="A68" s="4" t="e">
        <f>IF(AND(IOB!#REF!="IEHP or IELP",IOB!#REF!="High"),"IEHP",IF(AND(IOB!#REF!="IEHP or IELP",IOB!#REF!="Low"),"IELP"))</f>
        <v>#REF!</v>
      </c>
      <c r="B68" s="4" t="e">
        <f>IF(AND(IOB!#REF!="LLIS or LIS1",IOB!#REF!="High"),"LLIS",IF(AND(IOB!#REF!="LLIS or LIS1",IOB!#REF!="Low"),"LIS1"))</f>
        <v>#REF!</v>
      </c>
      <c r="C68" s="4" t="e">
        <f>IF(AND(IOB!#REF!="ILLA or ILLU",IOB!#REF!="High"),"ILLA",IF(AND(IOB!#REF!="ILLA or ILLU",IOB!#REF!="Low"),"ILLU"))</f>
        <v>#REF!</v>
      </c>
      <c r="D68" s="4" t="e">
        <f>IF(AND(IOB!#REF!="IEUA or IEUU",IOB!#REF!="High"),"IEUA",IF(AND(IOB!#REF!="IEUA or IEUU",IOB!#REF!="Low"),"IEUU"))</f>
        <v>#REF!</v>
      </c>
    </row>
    <row r="69" spans="1:4" ht="12.75">
      <c r="A69" s="4" t="e">
        <f>IF(AND(IOB!#REF!="IEHP or IELP",IOB!#REF!="High"),"IEHP",IF(AND(IOB!#REF!="IEHP or IELP",IOB!#REF!="Low"),"IELP"))</f>
        <v>#REF!</v>
      </c>
      <c r="B69" s="4" t="e">
        <f>IF(AND(IOB!#REF!="LLIS or LIS1",IOB!#REF!="High"),"LLIS",IF(AND(IOB!#REF!="LLIS or LIS1",IOB!#REF!="Low"),"LIS1"))</f>
        <v>#REF!</v>
      </c>
      <c r="C69" s="4" t="e">
        <f>IF(AND(IOB!#REF!="ILLA or ILLU",IOB!#REF!="High"),"ILLA",IF(AND(IOB!#REF!="ILLA or ILLU",IOB!#REF!="Low"),"ILLU"))</f>
        <v>#REF!</v>
      </c>
      <c r="D69" s="4" t="e">
        <f>IF(AND(IOB!#REF!="IEUA or IEUU",IOB!#REF!="High"),"IEUA",IF(AND(IOB!#REF!="IEUA or IEUU",IOB!#REF!="Low"),"IEUU"))</f>
        <v>#REF!</v>
      </c>
    </row>
    <row r="70" spans="1:4" ht="12.75">
      <c r="A70" s="4" t="e">
        <f>IF(AND(IOB!#REF!="IEHP or IELP",IOB!#REF!="High"),"IEHP",IF(AND(IOB!#REF!="IEHP or IELP",IOB!#REF!="Low"),"IELP"))</f>
        <v>#REF!</v>
      </c>
      <c r="B70" s="4" t="e">
        <f>IF(AND(IOB!#REF!="LLIS or LIS1",IOB!#REF!="High"),"LLIS",IF(AND(IOB!#REF!="LLIS or LIS1",IOB!#REF!="Low"),"LIS1"))</f>
        <v>#REF!</v>
      </c>
      <c r="C70" s="4" t="e">
        <f>IF(AND(IOB!#REF!="ILLA or ILLU",IOB!#REF!="High"),"ILLA",IF(AND(IOB!#REF!="ILLA or ILLU",IOB!#REF!="Low"),"ILLU"))</f>
        <v>#REF!</v>
      </c>
      <c r="D70" s="4" t="e">
        <f>IF(AND(IOB!#REF!="IEUA or IEUU",IOB!#REF!="High"),"IEUA",IF(AND(IOB!#REF!="IEUA or IEUU",IOB!#REF!="Low"),"IEUU"))</f>
        <v>#REF!</v>
      </c>
    </row>
    <row r="71" spans="1:4" ht="12.75">
      <c r="A71" s="4" t="e">
        <f>IF(AND(IOB!#REF!="IEHP or IELP",IOB!#REF!="High"),"IEHP",IF(AND(IOB!#REF!="IEHP or IELP",IOB!#REF!="Low"),"IELP"))</f>
        <v>#REF!</v>
      </c>
      <c r="B71" s="4" t="e">
        <f>IF(AND(IOB!#REF!="LLIS or LIS1",IOB!#REF!="High"),"LLIS",IF(AND(IOB!#REF!="LLIS or LIS1",IOB!#REF!="Low"),"LIS1"))</f>
        <v>#REF!</v>
      </c>
      <c r="C71" s="4" t="e">
        <f>IF(AND(IOB!#REF!="ILLA or ILLU",IOB!#REF!="High"),"ILLA",IF(AND(IOB!#REF!="ILLA or ILLU",IOB!#REF!="Low"),"ILLU"))</f>
        <v>#REF!</v>
      </c>
      <c r="D71" s="4" t="e">
        <f>IF(AND(IOB!#REF!="IEUA or IEUU",IOB!#REF!="High"),"IEUA",IF(AND(IOB!#REF!="IEUA or IEUU",IOB!#REF!="Low"),"IEUU"))</f>
        <v>#REF!</v>
      </c>
    </row>
    <row r="72" spans="1:4" ht="12.75">
      <c r="A72" s="4" t="e">
        <f>IF(AND(IOB!#REF!="IEHP or IELP",IOB!#REF!="High"),"IEHP",IF(AND(IOB!#REF!="IEHP or IELP",IOB!#REF!="Low"),"IELP"))</f>
        <v>#REF!</v>
      </c>
      <c r="B72" s="4" t="e">
        <f>IF(AND(IOB!#REF!="LLIS or LIS1",IOB!#REF!="High"),"LLIS",IF(AND(IOB!#REF!="LLIS or LIS1",IOB!#REF!="Low"),"LIS1"))</f>
        <v>#REF!</v>
      </c>
      <c r="C72" s="4" t="e">
        <f>IF(AND(IOB!#REF!="ILLA or ILLU",IOB!#REF!="High"),"ILLA",IF(AND(IOB!#REF!="ILLA or ILLU",IOB!#REF!="Low"),"ILLU"))</f>
        <v>#REF!</v>
      </c>
      <c r="D72" s="4" t="e">
        <f>IF(AND(IOB!#REF!="IEUA or IEUU",IOB!#REF!="High"),"IEUA",IF(AND(IOB!#REF!="IEUA or IEUU",IOB!#REF!="Low"),"IEUU"))</f>
        <v>#REF!</v>
      </c>
    </row>
    <row r="73" spans="1:4" ht="12.75">
      <c r="A73" s="4" t="e">
        <f>IF(AND(IOB!#REF!="IEHP or IELP",IOB!#REF!="High"),"IEHP",IF(AND(IOB!#REF!="IEHP or IELP",IOB!#REF!="Low"),"IELP"))</f>
        <v>#REF!</v>
      </c>
      <c r="B73" s="4" t="e">
        <f>IF(AND(IOB!#REF!="LLIS or LIS1",IOB!#REF!="High"),"LLIS",IF(AND(IOB!#REF!="LLIS or LIS1",IOB!#REF!="Low"),"LIS1"))</f>
        <v>#REF!</v>
      </c>
      <c r="C73" s="4" t="e">
        <f>IF(AND(IOB!#REF!="ILLA or ILLU",IOB!#REF!="High"),"ILLA",IF(AND(IOB!#REF!="ILLA or ILLU",IOB!#REF!="Low"),"ILLU"))</f>
        <v>#REF!</v>
      </c>
      <c r="D73" s="4" t="e">
        <f>IF(AND(IOB!#REF!="IEUA or IEUU",IOB!#REF!="High"),"IEUA",IF(AND(IOB!#REF!="IEUA or IEUU",IOB!#REF!="Low"),"IEUU"))</f>
        <v>#REF!</v>
      </c>
    </row>
    <row r="74" spans="1:4" ht="12.75">
      <c r="A74" s="4" t="e">
        <f>IF(AND(IOB!#REF!="IEHP or IELP",IOB!#REF!="High"),"IEHP",IF(AND(IOB!#REF!="IEHP or IELP",IOB!#REF!="Low"),"IELP"))</f>
        <v>#REF!</v>
      </c>
      <c r="B74" s="4" t="e">
        <f>IF(AND(IOB!#REF!="LLIS or LIS1",IOB!#REF!="High"),"LLIS",IF(AND(IOB!#REF!="LLIS or LIS1",IOB!#REF!="Low"),"LIS1"))</f>
        <v>#REF!</v>
      </c>
      <c r="C74" s="4" t="e">
        <f>IF(AND(IOB!#REF!="ILLA or ILLU",IOB!#REF!="High"),"ILLA",IF(AND(IOB!#REF!="ILLA or ILLU",IOB!#REF!="Low"),"ILLU"))</f>
        <v>#REF!</v>
      </c>
      <c r="D74" s="4" t="e">
        <f>IF(AND(IOB!#REF!="IEUA or IEUU",IOB!#REF!="High"),"IEUA",IF(AND(IOB!#REF!="IEUA or IEUU",IOB!#REF!="Low"),"IEUU"))</f>
        <v>#REF!</v>
      </c>
    </row>
    <row r="75" spans="1:4" ht="12.75">
      <c r="A75" s="4" t="e">
        <f>IF(AND(IOB!#REF!="IEHP or IELP",IOB!#REF!="High"),"IEHP",IF(AND(IOB!#REF!="IEHP or IELP",IOB!#REF!="Low"),"IELP"))</f>
        <v>#REF!</v>
      </c>
      <c r="B75" s="4" t="e">
        <f>IF(AND(IOB!#REF!="LLIS or LIS1",IOB!#REF!="High"),"LLIS",IF(AND(IOB!#REF!="LLIS or LIS1",IOB!#REF!="Low"),"LIS1"))</f>
        <v>#REF!</v>
      </c>
      <c r="C75" s="4" t="e">
        <f>IF(AND(IOB!#REF!="ILLA or ILLU",IOB!#REF!="High"),"ILLA",IF(AND(IOB!#REF!="ILLA or ILLU",IOB!#REF!="Low"),"ILLU"))</f>
        <v>#REF!</v>
      </c>
      <c r="D75" s="4" t="e">
        <f>IF(AND(IOB!#REF!="IEUA or IEUU",IOB!#REF!="High"),"IEUA",IF(AND(IOB!#REF!="IEUA or IEUU",IOB!#REF!="Low"),"IEUU"))</f>
        <v>#REF!</v>
      </c>
    </row>
    <row r="76" spans="1:4" ht="12.75">
      <c r="A76" s="4" t="e">
        <f>IF(AND(IOB!#REF!="IEHP or IELP",IOB!#REF!="High"),"IEHP",IF(AND(IOB!#REF!="IEHP or IELP",IOB!#REF!="Low"),"IELP"))</f>
        <v>#REF!</v>
      </c>
      <c r="B76" s="4" t="e">
        <f>IF(AND(IOB!#REF!="LLIS or LIS1",IOB!#REF!="High"),"LLIS",IF(AND(IOB!#REF!="LLIS or LIS1",IOB!#REF!="Low"),"LIS1"))</f>
        <v>#REF!</v>
      </c>
      <c r="C76" s="4" t="e">
        <f>IF(AND(IOB!#REF!="ILLA or ILLU",IOB!#REF!="High"),"ILLA",IF(AND(IOB!#REF!="ILLA or ILLU",IOB!#REF!="Low"),"ILLU"))</f>
        <v>#REF!</v>
      </c>
      <c r="D76" s="4" t="e">
        <f>IF(AND(IOB!#REF!="IEUA or IEUU",IOB!#REF!="High"),"IEUA",IF(AND(IOB!#REF!="IEUA or IEUU",IOB!#REF!="Low"),"IEUU"))</f>
        <v>#REF!</v>
      </c>
    </row>
    <row r="77" spans="1:4" ht="12.75">
      <c r="A77" s="4" t="e">
        <f>IF(AND(IOB!#REF!="IEHP or IELP",IOB!#REF!="High"),"IEHP",IF(AND(IOB!#REF!="IEHP or IELP",IOB!#REF!="Low"),"IELP"))</f>
        <v>#REF!</v>
      </c>
      <c r="B77" s="4" t="e">
        <f>IF(AND(IOB!#REF!="LLIS or LIS1",IOB!#REF!="High"),"LLIS",IF(AND(IOB!#REF!="LLIS or LIS1",IOB!#REF!="Low"),"LIS1"))</f>
        <v>#REF!</v>
      </c>
      <c r="C77" s="4" t="e">
        <f>IF(AND(IOB!#REF!="ILLA or ILLU",IOB!#REF!="High"),"ILLA",IF(AND(IOB!#REF!="ILLA or ILLU",IOB!#REF!="Low"),"ILLU"))</f>
        <v>#REF!</v>
      </c>
      <c r="D77" s="4" t="e">
        <f>IF(AND(IOB!#REF!="IEUA or IEUU",IOB!#REF!="High"),"IEUA",IF(AND(IOB!#REF!="IEUA or IEUU",IOB!#REF!="Low"),"IEUU"))</f>
        <v>#REF!</v>
      </c>
    </row>
    <row r="78" spans="1:4" ht="12.75">
      <c r="A78" s="4" t="e">
        <f>IF(AND(IOB!#REF!="IEHP or IELP",IOB!#REF!="High"),"IEHP",IF(AND(IOB!#REF!="IEHP or IELP",IOB!#REF!="Low"),"IELP"))</f>
        <v>#REF!</v>
      </c>
      <c r="B78" s="4" t="e">
        <f>IF(AND(IOB!#REF!="LLIS or LIS1",IOB!#REF!="High"),"LLIS",IF(AND(IOB!#REF!="LLIS or LIS1",IOB!#REF!="Low"),"LIS1"))</f>
        <v>#REF!</v>
      </c>
      <c r="C78" s="4" t="e">
        <f>IF(AND(IOB!#REF!="ILLA or ILLU",IOB!#REF!="High"),"ILLA",IF(AND(IOB!#REF!="ILLA or ILLU",IOB!#REF!="Low"),"ILLU"))</f>
        <v>#REF!</v>
      </c>
      <c r="D78" s="4" t="e">
        <f>IF(AND(IOB!#REF!="IEUA or IEUU",IOB!#REF!="High"),"IEUA",IF(AND(IOB!#REF!="IEUA or IEUU",IOB!#REF!="Low"),"IEUU"))</f>
        <v>#REF!</v>
      </c>
    </row>
    <row r="79" spans="1:4" ht="12.75">
      <c r="A79" s="4" t="e">
        <f>IF(AND(IOB!#REF!="IEHP or IELP",IOB!#REF!="High"),"IEHP",IF(AND(IOB!#REF!="IEHP or IELP",IOB!#REF!="Low"),"IELP"))</f>
        <v>#REF!</v>
      </c>
      <c r="B79" s="4" t="e">
        <f>IF(AND(IOB!#REF!="LLIS or LIS1",IOB!#REF!="High"),"LLIS",IF(AND(IOB!#REF!="LLIS or LIS1",IOB!#REF!="Low"),"LIS1"))</f>
        <v>#REF!</v>
      </c>
      <c r="C79" s="4" t="e">
        <f>IF(AND(IOB!#REF!="ILLA or ILLU",IOB!#REF!="High"),"ILLA",IF(AND(IOB!#REF!="ILLA or ILLU",IOB!#REF!="Low"),"ILLU"))</f>
        <v>#REF!</v>
      </c>
      <c r="D79" s="4" t="e">
        <f>IF(AND(IOB!#REF!="IEUA or IEUU",IOB!#REF!="High"),"IEUA",IF(AND(IOB!#REF!="IEUA or IEUU",IOB!#REF!="Low"),"IEUU"))</f>
        <v>#REF!</v>
      </c>
    </row>
    <row r="80" spans="1:4" ht="12.75">
      <c r="A80" s="4" t="e">
        <f>IF(AND(IOB!#REF!="IEHP or IELP",IOB!#REF!="High"),"IEHP",IF(AND(IOB!#REF!="IEHP or IELP",IOB!#REF!="Low"),"IELP"))</f>
        <v>#REF!</v>
      </c>
      <c r="B80" s="4" t="e">
        <f>IF(AND(IOB!#REF!="LLIS or LIS1",IOB!#REF!="High"),"LLIS",IF(AND(IOB!#REF!="LLIS or LIS1",IOB!#REF!="Low"),"LIS1"))</f>
        <v>#REF!</v>
      </c>
      <c r="C80" s="4" t="e">
        <f>IF(AND(IOB!#REF!="ILLA or ILLU",IOB!#REF!="High"),"ILLA",IF(AND(IOB!#REF!="ILLA or ILLU",IOB!#REF!="Low"),"ILLU"))</f>
        <v>#REF!</v>
      </c>
      <c r="D80" s="4" t="e">
        <f>IF(AND(IOB!#REF!="IEUA or IEUU",IOB!#REF!="High"),"IEUA",IF(AND(IOB!#REF!="IEUA or IEUU",IOB!#REF!="Low"),"IEUU"))</f>
        <v>#REF!</v>
      </c>
    </row>
    <row r="81" spans="1:4" ht="12.75">
      <c r="A81" s="4" t="e">
        <f>IF(AND(IOB!#REF!="IEHP or IELP",IOB!#REF!="High"),"IEHP",IF(AND(IOB!#REF!="IEHP or IELP",IOB!#REF!="Low"),"IELP"))</f>
        <v>#REF!</v>
      </c>
      <c r="B81" s="4" t="e">
        <f>IF(AND(IOB!#REF!="LLIS or LIS1",IOB!#REF!="High"),"LLIS",IF(AND(IOB!#REF!="LLIS or LIS1",IOB!#REF!="Low"),"LIS1"))</f>
        <v>#REF!</v>
      </c>
      <c r="C81" s="4" t="e">
        <f>IF(AND(IOB!#REF!="ILLA or ILLU",IOB!#REF!="High"),"ILLA",IF(AND(IOB!#REF!="ILLA or ILLU",IOB!#REF!="Low"),"ILLU"))</f>
        <v>#REF!</v>
      </c>
      <c r="D81" s="4" t="e">
        <f>IF(AND(IOB!#REF!="IEUA or IEUU",IOB!#REF!="High"),"IEUA",IF(AND(IOB!#REF!="IEUA or IEUU",IOB!#REF!="Low"),"IEUU"))</f>
        <v>#REF!</v>
      </c>
    </row>
    <row r="82" spans="1:4" ht="12.75">
      <c r="A82" s="4" t="e">
        <f>IF(AND(IOB!#REF!="IEHP or IELP",IOB!#REF!="High"),"IEHP",IF(AND(IOB!#REF!="IEHP or IELP",IOB!#REF!="Low"),"IELP"))</f>
        <v>#REF!</v>
      </c>
      <c r="B82" s="4" t="e">
        <f>IF(AND(IOB!#REF!="LLIS or LIS1",IOB!#REF!="High"),"LLIS",IF(AND(IOB!#REF!="LLIS or LIS1",IOB!#REF!="Low"),"LIS1"))</f>
        <v>#REF!</v>
      </c>
      <c r="C82" s="4" t="e">
        <f>IF(AND(IOB!#REF!="ILLA or ILLU",IOB!#REF!="High"),"ILLA",IF(AND(IOB!#REF!="ILLA or ILLU",IOB!#REF!="Low"),"ILLU"))</f>
        <v>#REF!</v>
      </c>
      <c r="D82" s="4" t="e">
        <f>IF(AND(IOB!#REF!="IEUA or IEUU",IOB!#REF!="High"),"IEUA",IF(AND(IOB!#REF!="IEUA or IEUU",IOB!#REF!="Low"),"IEUU"))</f>
        <v>#REF!</v>
      </c>
    </row>
    <row r="83" spans="1:4" ht="12.75">
      <c r="A83" s="4" t="e">
        <f>IF(AND(IOB!#REF!="IEHP or IELP",IOB!#REF!="High"),"IEHP",IF(AND(IOB!#REF!="IEHP or IELP",IOB!#REF!="Low"),"IELP"))</f>
        <v>#REF!</v>
      </c>
      <c r="B83" s="4" t="e">
        <f>IF(AND(IOB!#REF!="LLIS or LIS1",IOB!#REF!="High"),"LLIS",IF(AND(IOB!#REF!="LLIS or LIS1",IOB!#REF!="Low"),"LIS1"))</f>
        <v>#REF!</v>
      </c>
      <c r="C83" s="4" t="e">
        <f>IF(AND(IOB!#REF!="ILLA or ILLU",IOB!#REF!="High"),"ILLA",IF(AND(IOB!#REF!="ILLA or ILLU",IOB!#REF!="Low"),"ILLU"))</f>
        <v>#REF!</v>
      </c>
      <c r="D83" s="4" t="e">
        <f>IF(AND(IOB!#REF!="IEUA or IEUU",IOB!#REF!="High"),"IEUA",IF(AND(IOB!#REF!="IEUA or IEUU",IOB!#REF!="Low"),"IEUU"))</f>
        <v>#REF!</v>
      </c>
    </row>
    <row r="84" spans="1:4" ht="12.75">
      <c r="A84" s="4" t="e">
        <f>IF(AND(IOB!#REF!="IEHP or IELP",IOB!#REF!="High"),"IEHP",IF(AND(IOB!#REF!="IEHP or IELP",IOB!#REF!="Low"),"IELP"))</f>
        <v>#REF!</v>
      </c>
      <c r="B84" s="4" t="e">
        <f>IF(AND(IOB!#REF!="LLIS or LIS1",IOB!#REF!="High"),"LLIS",IF(AND(IOB!#REF!="LLIS or LIS1",IOB!#REF!="Low"),"LIS1"))</f>
        <v>#REF!</v>
      </c>
      <c r="C84" s="4" t="e">
        <f>IF(AND(IOB!#REF!="ILLA or ILLU",IOB!#REF!="High"),"ILLA",IF(AND(IOB!#REF!="ILLA or ILLU",IOB!#REF!="Low"),"ILLU"))</f>
        <v>#REF!</v>
      </c>
      <c r="D84" s="4" t="e">
        <f>IF(AND(IOB!#REF!="IEUA or IEUU",IOB!#REF!="High"),"IEUA",IF(AND(IOB!#REF!="IEUA or IEUU",IOB!#REF!="Low"),"IEUU"))</f>
        <v>#REF!</v>
      </c>
    </row>
    <row r="85" spans="1:4" ht="12.75">
      <c r="A85" s="4" t="e">
        <f>IF(AND(IOB!#REF!="IEHP or IELP",IOB!#REF!="High"),"IEHP",IF(AND(IOB!#REF!="IEHP or IELP",IOB!#REF!="Low"),"IELP"))</f>
        <v>#REF!</v>
      </c>
      <c r="B85" s="4" t="e">
        <f>IF(AND(IOB!#REF!="LLIS or LIS1",IOB!#REF!="High"),"LLIS",IF(AND(IOB!#REF!="LLIS or LIS1",IOB!#REF!="Low"),"LIS1"))</f>
        <v>#REF!</v>
      </c>
      <c r="C85" s="4" t="e">
        <f>IF(AND(IOB!#REF!="ILLA or ILLU",IOB!#REF!="High"),"ILLA",IF(AND(IOB!#REF!="ILLA or ILLU",IOB!#REF!="Low"),"ILLU"))</f>
        <v>#REF!</v>
      </c>
      <c r="D85" s="4" t="e">
        <f>IF(AND(IOB!#REF!="IEUA or IEUU",IOB!#REF!="High"),"IEUA",IF(AND(IOB!#REF!="IEUA or IEUU",IOB!#REF!="Low"),"IEUU"))</f>
        <v>#REF!</v>
      </c>
    </row>
    <row r="86" spans="1:4" ht="12.75">
      <c r="A86" s="4" t="e">
        <f>IF(AND(IOB!#REF!="IEHP or IELP",IOB!#REF!="High"),"IEHP",IF(AND(IOB!#REF!="IEHP or IELP",IOB!#REF!="Low"),"IELP"))</f>
        <v>#REF!</v>
      </c>
      <c r="B86" s="4" t="e">
        <f>IF(AND(IOB!#REF!="LLIS or LIS1",IOB!#REF!="High"),"LLIS",IF(AND(IOB!#REF!="LLIS or LIS1",IOB!#REF!="Low"),"LIS1"))</f>
        <v>#REF!</v>
      </c>
      <c r="C86" s="4" t="e">
        <f>IF(AND(IOB!#REF!="ILLA or ILLU",IOB!#REF!="High"),"ILLA",IF(AND(IOB!#REF!="ILLA or ILLU",IOB!#REF!="Low"),"ILLU"))</f>
        <v>#REF!</v>
      </c>
      <c r="D86" s="4" t="e">
        <f>IF(AND(IOB!#REF!="IEUA or IEUU",IOB!#REF!="High"),"IEUA",IF(AND(IOB!#REF!="IEUA or IEUU",IOB!#REF!="Low"),"IEUU"))</f>
        <v>#REF!</v>
      </c>
    </row>
    <row r="87" spans="1:4" ht="12.75">
      <c r="A87" s="4" t="e">
        <f>IF(AND(IOB!#REF!="IEHP or IELP",IOB!#REF!="High"),"IEHP",IF(AND(IOB!#REF!="IEHP or IELP",IOB!#REF!="Low"),"IELP"))</f>
        <v>#REF!</v>
      </c>
      <c r="B87" s="4" t="e">
        <f>IF(AND(IOB!#REF!="LLIS or LIS1",IOB!#REF!="High"),"LLIS",IF(AND(IOB!#REF!="LLIS or LIS1",IOB!#REF!="Low"),"LIS1"))</f>
        <v>#REF!</v>
      </c>
      <c r="C87" s="4" t="e">
        <f>IF(AND(IOB!#REF!="ILLA or ILLU",IOB!#REF!="High"),"ILLA",IF(AND(IOB!#REF!="ILLA or ILLU",IOB!#REF!="Low"),"ILLU"))</f>
        <v>#REF!</v>
      </c>
      <c r="D87" s="4" t="e">
        <f>IF(AND(IOB!#REF!="IEUA or IEUU",IOB!#REF!="High"),"IEUA",IF(AND(IOB!#REF!="IEUA or IEUU",IOB!#REF!="Low"),"IEUU"))</f>
        <v>#REF!</v>
      </c>
    </row>
    <row r="88" spans="1:4" ht="12.75">
      <c r="A88" s="4" t="e">
        <f>IF(AND(IOB!#REF!="IEHP or IELP",IOB!#REF!="High"),"IEHP",IF(AND(IOB!#REF!="IEHP or IELP",IOB!#REF!="Low"),"IELP"))</f>
        <v>#REF!</v>
      </c>
      <c r="B88" s="4" t="e">
        <f>IF(AND(IOB!#REF!="LLIS or LIS1",IOB!#REF!="High"),"LLIS",IF(AND(IOB!#REF!="LLIS or LIS1",IOB!#REF!="Low"),"LIS1"))</f>
        <v>#REF!</v>
      </c>
      <c r="C88" s="4" t="e">
        <f>IF(AND(IOB!#REF!="ILLA or ILLU",IOB!#REF!="High"),"ILLA",IF(AND(IOB!#REF!="ILLA or ILLU",IOB!#REF!="Low"),"ILLU"))</f>
        <v>#REF!</v>
      </c>
      <c r="D88" s="4" t="e">
        <f>IF(AND(IOB!#REF!="IEUA or IEUU",IOB!#REF!="High"),"IEUA",IF(AND(IOB!#REF!="IEUA or IEUU",IOB!#REF!="Low"),"IEUU"))</f>
        <v>#REF!</v>
      </c>
    </row>
    <row r="89" spans="1:4" ht="12.75">
      <c r="A89" s="4" t="e">
        <f>IF(AND(IOB!#REF!="IEHP or IELP",IOB!#REF!="High"),"IEHP",IF(AND(IOB!#REF!="IEHP or IELP",IOB!#REF!="Low"),"IELP"))</f>
        <v>#REF!</v>
      </c>
      <c r="B89" s="4" t="e">
        <f>IF(AND(IOB!#REF!="LLIS or LIS1",IOB!#REF!="High"),"LLIS",IF(AND(IOB!#REF!="LLIS or LIS1",IOB!#REF!="Low"),"LIS1"))</f>
        <v>#REF!</v>
      </c>
      <c r="C89" s="4" t="e">
        <f>IF(AND(IOB!#REF!="ILLA or ILLU",IOB!#REF!="High"),"ILLA",IF(AND(IOB!#REF!="ILLA or ILLU",IOB!#REF!="Low"),"ILLU"))</f>
        <v>#REF!</v>
      </c>
      <c r="D89" s="4" t="e">
        <f>IF(AND(IOB!#REF!="IEUA or IEUU",IOB!#REF!="High"),"IEUA",IF(AND(IOB!#REF!="IEUA or IEUU",IOB!#REF!="Low"),"IEUU"))</f>
        <v>#REF!</v>
      </c>
    </row>
    <row r="90" spans="1:4" ht="12.75">
      <c r="A90" s="4" t="e">
        <f>IF(AND(IOB!#REF!="IEHP or IELP",IOB!#REF!="High"),"IEHP",IF(AND(IOB!#REF!="IEHP or IELP",IOB!#REF!="Low"),"IELP"))</f>
        <v>#REF!</v>
      </c>
      <c r="B90" s="4" t="e">
        <f>IF(AND(IOB!#REF!="LLIS or LIS1",IOB!#REF!="High"),"LLIS",IF(AND(IOB!#REF!="LLIS or LIS1",IOB!#REF!="Low"),"LIS1"))</f>
        <v>#REF!</v>
      </c>
      <c r="C90" s="4" t="e">
        <f>IF(AND(IOB!#REF!="ILLA or ILLU",IOB!#REF!="High"),"ILLA",IF(AND(IOB!#REF!="ILLA or ILLU",IOB!#REF!="Low"),"ILLU"))</f>
        <v>#REF!</v>
      </c>
      <c r="D90" s="4" t="e">
        <f>IF(AND(IOB!#REF!="IEUA or IEUU",IOB!#REF!="High"),"IEUA",IF(AND(IOB!#REF!="IEUA or IEUU",IOB!#REF!="Low"),"IEUU"))</f>
        <v>#REF!</v>
      </c>
    </row>
    <row r="91" spans="1:4" ht="12.75">
      <c r="A91" s="4" t="e">
        <f>IF(AND(IOB!#REF!="IEHP or IELP",IOB!#REF!="High"),"IEHP",IF(AND(IOB!#REF!="IEHP or IELP",IOB!#REF!="Low"),"IELP"))</f>
        <v>#REF!</v>
      </c>
      <c r="B91" s="4" t="e">
        <f>IF(AND(IOB!#REF!="LLIS or LIS1",IOB!#REF!="High"),"LLIS",IF(AND(IOB!#REF!="LLIS or LIS1",IOB!#REF!="Low"),"LIS1"))</f>
        <v>#REF!</v>
      </c>
      <c r="C91" s="4" t="e">
        <f>IF(AND(IOB!#REF!="ILLA or ILLU",IOB!#REF!="High"),"ILLA",IF(AND(IOB!#REF!="ILLA or ILLU",IOB!#REF!="Low"),"ILLU"))</f>
        <v>#REF!</v>
      </c>
      <c r="D91" s="4" t="e">
        <f>IF(AND(IOB!#REF!="IEUA or IEUU",IOB!#REF!="High"),"IEUA",IF(AND(IOB!#REF!="IEUA or IEUU",IOB!#REF!="Low"),"IEUU"))</f>
        <v>#REF!</v>
      </c>
    </row>
    <row r="92" spans="1:4" ht="12.75">
      <c r="A92" s="4" t="e">
        <f>IF(AND(IOB!#REF!="IEHP or IELP",IOB!#REF!="High"),"IEHP",IF(AND(IOB!#REF!="IEHP or IELP",IOB!#REF!="Low"),"IELP"))</f>
        <v>#REF!</v>
      </c>
      <c r="B92" s="4" t="e">
        <f>IF(AND(IOB!#REF!="LLIS or LIS1",IOB!#REF!="High"),"LLIS",IF(AND(IOB!#REF!="LLIS or LIS1",IOB!#REF!="Low"),"LIS1"))</f>
        <v>#REF!</v>
      </c>
      <c r="C92" s="4" t="e">
        <f>IF(AND(IOB!#REF!="ILLA or ILLU",IOB!#REF!="High"),"ILLA",IF(AND(IOB!#REF!="ILLA or ILLU",IOB!#REF!="Low"),"ILLU"))</f>
        <v>#REF!</v>
      </c>
      <c r="D92" s="4" t="e">
        <f>IF(AND(IOB!#REF!="IEUA or IEUU",IOB!#REF!="High"),"IEUA",IF(AND(IOB!#REF!="IEUA or IEUU",IOB!#REF!="Low"),"IEUU"))</f>
        <v>#REF!</v>
      </c>
    </row>
    <row r="93" spans="1:4" ht="12.75">
      <c r="A93" s="4" t="e">
        <f>IF(AND(IOB!#REF!="IEHP or IELP",IOB!#REF!="High"),"IEHP",IF(AND(IOB!#REF!="IEHP or IELP",IOB!#REF!="Low"),"IELP"))</f>
        <v>#REF!</v>
      </c>
      <c r="B93" s="4" t="e">
        <f>IF(AND(IOB!#REF!="LLIS or LIS1",IOB!#REF!="High"),"LLIS",IF(AND(IOB!#REF!="LLIS or LIS1",IOB!#REF!="Low"),"LIS1"))</f>
        <v>#REF!</v>
      </c>
      <c r="C93" s="4" t="e">
        <f>IF(AND(IOB!#REF!="ILLA or ILLU",IOB!#REF!="High"),"ILLA",IF(AND(IOB!#REF!="ILLA or ILLU",IOB!#REF!="Low"),"ILLU"))</f>
        <v>#REF!</v>
      </c>
      <c r="D93" s="4" t="e">
        <f>IF(AND(IOB!#REF!="IEUA or IEUU",IOB!#REF!="High"),"IEUA",IF(AND(IOB!#REF!="IEUA or IEUU",IOB!#REF!="Low"),"IEUU"))</f>
        <v>#REF!</v>
      </c>
    </row>
    <row r="94" spans="1:4" ht="12.75">
      <c r="A94" s="4" t="e">
        <f>IF(AND(IOB!#REF!="IEHP or IELP",IOB!#REF!="High"),"IEHP",IF(AND(IOB!#REF!="IEHP or IELP",IOB!#REF!="Low"),"IELP"))</f>
        <v>#REF!</v>
      </c>
      <c r="B94" s="4" t="e">
        <f>IF(AND(IOB!#REF!="LLIS or LIS1",IOB!#REF!="High"),"LLIS",IF(AND(IOB!#REF!="LLIS or LIS1",IOB!#REF!="Low"),"LIS1"))</f>
        <v>#REF!</v>
      </c>
      <c r="C94" s="4" t="e">
        <f>IF(AND(IOB!#REF!="ILLA or ILLU",IOB!#REF!="High"),"ILLA",IF(AND(IOB!#REF!="ILLA or ILLU",IOB!#REF!="Low"),"ILLU"))</f>
        <v>#REF!</v>
      </c>
      <c r="D94" s="4" t="e">
        <f>IF(AND(IOB!#REF!="IEUA or IEUU",IOB!#REF!="High"),"IEUA",IF(AND(IOB!#REF!="IEUA or IEUU",IOB!#REF!="Low"),"IEUU"))</f>
        <v>#REF!</v>
      </c>
    </row>
    <row r="95" spans="1:4" ht="12.75">
      <c r="A95" s="4" t="e">
        <f>IF(AND(IOB!#REF!="IEHP or IELP",IOB!#REF!="High"),"IEHP",IF(AND(IOB!#REF!="IEHP or IELP",IOB!#REF!="Low"),"IELP"))</f>
        <v>#REF!</v>
      </c>
      <c r="B95" s="4" t="e">
        <f>IF(AND(IOB!#REF!="LLIS or LIS1",IOB!#REF!="High"),"LLIS",IF(AND(IOB!#REF!="LLIS or LIS1",IOB!#REF!="Low"),"LIS1"))</f>
        <v>#REF!</v>
      </c>
      <c r="C95" s="4" t="e">
        <f>IF(AND(IOB!#REF!="ILLA or ILLU",IOB!#REF!="High"),"ILLA",IF(AND(IOB!#REF!="ILLA or ILLU",IOB!#REF!="Low"),"ILLU"))</f>
        <v>#REF!</v>
      </c>
      <c r="D95" s="4" t="e">
        <f>IF(AND(IOB!#REF!="IEUA or IEUU",IOB!#REF!="High"),"IEUA",IF(AND(IOB!#REF!="IEUA or IEUU",IOB!#REF!="Low"),"IEUU"))</f>
        <v>#REF!</v>
      </c>
    </row>
    <row r="96" spans="1:4" ht="12.75">
      <c r="A96" s="4" t="e">
        <f>IF(AND(IOB!#REF!="IEHP or IELP",IOB!#REF!="High"),"IEHP",IF(AND(IOB!#REF!="IEHP or IELP",IOB!#REF!="Low"),"IELP"))</f>
        <v>#REF!</v>
      </c>
      <c r="B96" s="4" t="e">
        <f>IF(AND(IOB!#REF!="LLIS or LIS1",IOB!#REF!="High"),"LLIS",IF(AND(IOB!#REF!="LLIS or LIS1",IOB!#REF!="Low"),"LIS1"))</f>
        <v>#REF!</v>
      </c>
      <c r="C96" s="4" t="e">
        <f>IF(AND(IOB!#REF!="ILLA or ILLU",IOB!#REF!="High"),"ILLA",IF(AND(IOB!#REF!="ILLA or ILLU",IOB!#REF!="Low"),"ILLU"))</f>
        <v>#REF!</v>
      </c>
      <c r="D96" s="4" t="e">
        <f>IF(AND(IOB!#REF!="IEUA or IEUU",IOB!#REF!="High"),"IEUA",IF(AND(IOB!#REF!="IEUA or IEUU",IOB!#REF!="Low"),"IEUU"))</f>
        <v>#REF!</v>
      </c>
    </row>
    <row r="97" spans="1:4" ht="12.75">
      <c r="A97" s="4" t="e">
        <f>IF(AND(IOB!#REF!="IEHP or IELP",IOB!#REF!="High"),"IEHP",IF(AND(IOB!#REF!="IEHP or IELP",IOB!#REF!="Low"),"IELP"))</f>
        <v>#REF!</v>
      </c>
      <c r="B97" s="4" t="e">
        <f>IF(AND(IOB!#REF!="LLIS or LIS1",IOB!#REF!="High"),"LLIS",IF(AND(IOB!#REF!="LLIS or LIS1",IOB!#REF!="Low"),"LIS1"))</f>
        <v>#REF!</v>
      </c>
      <c r="C97" s="4" t="e">
        <f>IF(AND(IOB!#REF!="ILLA or ILLU",IOB!#REF!="High"),"ILLA",IF(AND(IOB!#REF!="ILLA or ILLU",IOB!#REF!="Low"),"ILLU"))</f>
        <v>#REF!</v>
      </c>
      <c r="D97" s="4" t="e">
        <f>IF(AND(IOB!#REF!="IEUA or IEUU",IOB!#REF!="High"),"IEUA",IF(AND(IOB!#REF!="IEUA or IEUU",IOB!#REF!="Low"),"IEUU"))</f>
        <v>#REF!</v>
      </c>
    </row>
    <row r="98" spans="1:4" ht="12.75">
      <c r="A98" s="4" t="e">
        <f>IF(AND(IOB!#REF!="IEHP or IELP",IOB!#REF!="High"),"IEHP",IF(AND(IOB!#REF!="IEHP or IELP",IOB!#REF!="Low"),"IELP"))</f>
        <v>#REF!</v>
      </c>
      <c r="B98" s="4" t="e">
        <f>IF(AND(IOB!#REF!="LLIS or LIS1",IOB!#REF!="High"),"LLIS",IF(AND(IOB!#REF!="LLIS or LIS1",IOB!#REF!="Low"),"LIS1"))</f>
        <v>#REF!</v>
      </c>
      <c r="C98" s="4" t="e">
        <f>IF(AND(IOB!#REF!="ILLA or ILLU",IOB!#REF!="High"),"ILLA",IF(AND(IOB!#REF!="ILLA or ILLU",IOB!#REF!="Low"),"ILLU"))</f>
        <v>#REF!</v>
      </c>
      <c r="D98" s="4" t="e">
        <f>IF(AND(IOB!#REF!="IEUA or IEUU",IOB!#REF!="High"),"IEUA",IF(AND(IOB!#REF!="IEUA or IEUU",IOB!#REF!="Low"),"IEUU"))</f>
        <v>#REF!</v>
      </c>
    </row>
    <row r="99" spans="1:4" ht="12.75">
      <c r="A99" s="4" t="e">
        <f>IF(AND(IOB!#REF!="IEHP or IELP",IOB!#REF!="High"),"IEHP",IF(AND(IOB!#REF!="IEHP or IELP",IOB!#REF!="Low"),"IELP"))</f>
        <v>#REF!</v>
      </c>
      <c r="B99" s="4" t="e">
        <f>IF(AND(IOB!#REF!="LLIS or LIS1",IOB!#REF!="High"),"LLIS",IF(AND(IOB!#REF!="LLIS or LIS1",IOB!#REF!="Low"),"LIS1"))</f>
        <v>#REF!</v>
      </c>
      <c r="C99" s="4" t="e">
        <f>IF(AND(IOB!#REF!="ILLA or ILLU",IOB!#REF!="High"),"ILLA",IF(AND(IOB!#REF!="ILLA or ILLU",IOB!#REF!="Low"),"ILLU"))</f>
        <v>#REF!</v>
      </c>
      <c r="D99" s="4" t="e">
        <f>IF(AND(IOB!#REF!="IEUA or IEUU",IOB!#REF!="High"),"IEUA",IF(AND(IOB!#REF!="IEUA or IEUU",IOB!#REF!="Low"),"IEUU"))</f>
        <v>#REF!</v>
      </c>
    </row>
    <row r="100" spans="1:4" ht="12.75">
      <c r="A100" s="4" t="e">
        <f>IF(AND(IOB!#REF!="IEHP or IELP",IOB!#REF!="High"),"IEHP",IF(AND(IOB!#REF!="IEHP or IELP",IOB!#REF!="Low"),"IELP"))</f>
        <v>#REF!</v>
      </c>
      <c r="B100" s="4" t="e">
        <f>IF(AND(IOB!#REF!="LLIS or LIS1",IOB!#REF!="High"),"LLIS",IF(AND(IOB!#REF!="LLIS or LIS1",IOB!#REF!="Low"),"LIS1"))</f>
        <v>#REF!</v>
      </c>
      <c r="C100" s="4" t="e">
        <f>IF(AND(IOB!#REF!="ILLA or ILLU",IOB!#REF!="High"),"ILLA",IF(AND(IOB!#REF!="ILLA or ILLU",IOB!#REF!="Low"),"ILLU"))</f>
        <v>#REF!</v>
      </c>
      <c r="D100" s="4" t="e">
        <f>IF(AND(IOB!#REF!="IEUA or IEUU",IOB!#REF!="High"),"IEUA",IF(AND(IOB!#REF!="IEUA or IEUU",IOB!#REF!="Low"),"IEUU"))</f>
        <v>#REF!</v>
      </c>
    </row>
    <row r="101" spans="1:4" ht="12.75">
      <c r="A101" s="4" t="e">
        <f>IF(AND(IOB!#REF!="IEHP or IELP",IOB!#REF!="High"),"IEHP",IF(AND(IOB!#REF!="IEHP or IELP",IOB!#REF!="Low"),"IELP"))</f>
        <v>#REF!</v>
      </c>
      <c r="B101" s="4" t="e">
        <f>IF(AND(IOB!#REF!="LLIS or LIS1",IOB!#REF!="High"),"LLIS",IF(AND(IOB!#REF!="LLIS or LIS1",IOB!#REF!="Low"),"LIS1"))</f>
        <v>#REF!</v>
      </c>
      <c r="C101" s="4" t="e">
        <f>IF(AND(IOB!#REF!="ILLA or ILLU",IOB!#REF!="High"),"ILLA",IF(AND(IOB!#REF!="ILLA or ILLU",IOB!#REF!="Low"),"ILLU"))</f>
        <v>#REF!</v>
      </c>
      <c r="D101" s="4" t="e">
        <f>IF(AND(IOB!#REF!="IEUA or IEUU",IOB!#REF!="High"),"IEUA",IF(AND(IOB!#REF!="IEUA or IEUU",IOB!#REF!="Low"),"IEUU"))</f>
        <v>#REF!</v>
      </c>
    </row>
    <row r="102" spans="1:4" ht="12.75">
      <c r="A102" s="4" t="e">
        <f>IF(AND(IOB!#REF!="IEHP or IELP",IOB!#REF!="High"),"IEHP",IF(AND(IOB!#REF!="IEHP or IELP",IOB!#REF!="Low"),"IELP"))</f>
        <v>#REF!</v>
      </c>
      <c r="B102" s="4" t="e">
        <f>IF(AND(IOB!#REF!="LLIS or LIS1",IOB!#REF!="High"),"LLIS",IF(AND(IOB!#REF!="LLIS or LIS1",IOB!#REF!="Low"),"LIS1"))</f>
        <v>#REF!</v>
      </c>
      <c r="C102" s="4" t="e">
        <f>IF(AND(IOB!#REF!="ILLA or ILLU",IOB!#REF!="High"),"ILLA",IF(AND(IOB!#REF!="ILLA or ILLU",IOB!#REF!="Low"),"ILLU"))</f>
        <v>#REF!</v>
      </c>
      <c r="D102" s="4" t="e">
        <f>IF(AND(IOB!#REF!="IEUA or IEUU",IOB!#REF!="High"),"IEUA",IF(AND(IOB!#REF!="IEUA or IEUU",IOB!#REF!="Low"),"IEUU"))</f>
        <v>#REF!</v>
      </c>
    </row>
    <row r="103" spans="1:4" ht="12.75">
      <c r="A103" s="4" t="e">
        <f>IF(AND(IOB!#REF!="IEHP or IELP",IOB!#REF!="High"),"IEHP",IF(AND(IOB!#REF!="IEHP or IELP",IOB!#REF!="Low"),"IELP"))</f>
        <v>#REF!</v>
      </c>
      <c r="B103" s="4" t="e">
        <f>IF(AND(IOB!#REF!="LLIS or LIS1",IOB!#REF!="High"),"LLIS",IF(AND(IOB!#REF!="LLIS or LIS1",IOB!#REF!="Low"),"LIS1"))</f>
        <v>#REF!</v>
      </c>
      <c r="C103" s="4" t="e">
        <f>IF(AND(IOB!#REF!="ILLA or ILLU",IOB!#REF!="High"),"ILLA",IF(AND(IOB!#REF!="ILLA or ILLU",IOB!#REF!="Low"),"ILLU"))</f>
        <v>#REF!</v>
      </c>
      <c r="D103" s="4" t="e">
        <f>IF(AND(IOB!#REF!="IEUA or IEUU",IOB!#REF!="High"),"IEUA",IF(AND(IOB!#REF!="IEUA or IEUU",IOB!#REF!="Low"),"IEUU"))</f>
        <v>#REF!</v>
      </c>
    </row>
    <row r="104" spans="1:4" ht="12.75">
      <c r="A104" s="4" t="e">
        <f>IF(AND(IOB!#REF!="IEHP or IELP",IOB!#REF!="High"),"IEHP",IF(AND(IOB!#REF!="IEHP or IELP",IOB!#REF!="Low"),"IELP"))</f>
        <v>#REF!</v>
      </c>
      <c r="B104" s="4" t="e">
        <f>IF(AND(IOB!#REF!="LLIS or LIS1",IOB!#REF!="High"),"LLIS",IF(AND(IOB!#REF!="LLIS or LIS1",IOB!#REF!="Low"),"LIS1"))</f>
        <v>#REF!</v>
      </c>
      <c r="C104" s="4" t="e">
        <f>IF(AND(IOB!#REF!="ILLA or ILLU",IOB!#REF!="High"),"ILLA",IF(AND(IOB!#REF!="ILLA or ILLU",IOB!#REF!="Low"),"ILLU"))</f>
        <v>#REF!</v>
      </c>
      <c r="D104" s="4" t="e">
        <f>IF(AND(IOB!#REF!="IEUA or IEUU",IOB!#REF!="High"),"IEUA",IF(AND(IOB!#REF!="IEUA or IEUU",IOB!#REF!="Low"),"IEUU"))</f>
        <v>#REF!</v>
      </c>
    </row>
    <row r="105" spans="1:4" ht="12.75">
      <c r="A105" s="4" t="e">
        <f>IF(AND(IOB!#REF!="IEHP or IELP",IOB!#REF!="High"),"IEHP",IF(AND(IOB!#REF!="IEHP or IELP",IOB!#REF!="Low"),"IELP"))</f>
        <v>#REF!</v>
      </c>
      <c r="B105" s="4" t="e">
        <f>IF(AND(IOB!#REF!="LLIS or LIS1",IOB!#REF!="High"),"LLIS",IF(AND(IOB!#REF!="LLIS or LIS1",IOB!#REF!="Low"),"LIS1"))</f>
        <v>#REF!</v>
      </c>
      <c r="C105" s="4" t="e">
        <f>IF(AND(IOB!#REF!="ILLA or ILLU",IOB!#REF!="High"),"ILLA",IF(AND(IOB!#REF!="ILLA or ILLU",IOB!#REF!="Low"),"ILLU"))</f>
        <v>#REF!</v>
      </c>
      <c r="D105" s="4" t="e">
        <f>IF(AND(IOB!#REF!="IEUA or IEUU",IOB!#REF!="High"),"IEUA",IF(AND(IOB!#REF!="IEUA or IEUU",IOB!#REF!="Low"),"IEUU"))</f>
        <v>#REF!</v>
      </c>
    </row>
    <row r="106" spans="1:4" ht="12.75">
      <c r="A106" s="4" t="e">
        <f>IF(AND(IOB!#REF!="IEHP or IELP",IOB!#REF!="High"),"IEHP",IF(AND(IOB!#REF!="IEHP or IELP",IOB!#REF!="Low"),"IELP"))</f>
        <v>#REF!</v>
      </c>
      <c r="B106" s="4" t="e">
        <f>IF(AND(IOB!#REF!="LLIS or LIS1",IOB!#REF!="High"),"LLIS",IF(AND(IOB!#REF!="LLIS or LIS1",IOB!#REF!="Low"),"LIS1"))</f>
        <v>#REF!</v>
      </c>
      <c r="C106" s="4" t="e">
        <f>IF(AND(IOB!#REF!="ILLA or ILLU",IOB!#REF!="High"),"ILLA",IF(AND(IOB!#REF!="ILLA or ILLU",IOB!#REF!="Low"),"ILLU"))</f>
        <v>#REF!</v>
      </c>
      <c r="D106" s="4" t="e">
        <f>IF(AND(IOB!#REF!="IEUA or IEUU",IOB!#REF!="High"),"IEUA",IF(AND(IOB!#REF!="IEUA or IEUU",IOB!#REF!="Low"),"IEUU"))</f>
        <v>#REF!</v>
      </c>
    </row>
    <row r="107" spans="1:4" ht="12.75">
      <c r="A107" s="4" t="e">
        <f>IF(AND(IOB!#REF!="IEHP or IELP",IOB!#REF!="High"),"IEHP",IF(AND(IOB!#REF!="IEHP or IELP",IOB!#REF!="Low"),"IELP"))</f>
        <v>#REF!</v>
      </c>
      <c r="B107" s="4" t="e">
        <f>IF(AND(IOB!#REF!="LLIS or LIS1",IOB!#REF!="High"),"LLIS",IF(AND(IOB!#REF!="LLIS or LIS1",IOB!#REF!="Low"),"LIS1"))</f>
        <v>#REF!</v>
      </c>
      <c r="C107" s="4" t="e">
        <f>IF(AND(IOB!#REF!="ILLA or ILLU",IOB!#REF!="High"),"ILLA",IF(AND(IOB!#REF!="ILLA or ILLU",IOB!#REF!="Low"),"ILLU"))</f>
        <v>#REF!</v>
      </c>
      <c r="D107" s="4" t="e">
        <f>IF(AND(IOB!#REF!="IEUA or IEUU",IOB!#REF!="High"),"IEUA",IF(AND(IOB!#REF!="IEUA or IEUU",IOB!#REF!="Low"),"IEUU"))</f>
        <v>#REF!</v>
      </c>
    </row>
    <row r="108" spans="1:4" ht="12.75">
      <c r="A108" s="4" t="e">
        <f>IF(AND(IOB!#REF!="IEHP or IELP",IOB!#REF!="High"),"IEHP",IF(AND(IOB!#REF!="IEHP or IELP",IOB!#REF!="Low"),"IELP"))</f>
        <v>#REF!</v>
      </c>
      <c r="B108" s="4" t="e">
        <f>IF(AND(IOB!#REF!="LLIS or LIS1",IOB!#REF!="High"),"LLIS",IF(AND(IOB!#REF!="LLIS or LIS1",IOB!#REF!="Low"),"LIS1"))</f>
        <v>#REF!</v>
      </c>
      <c r="C108" s="4" t="e">
        <f>IF(AND(IOB!#REF!="ILLA or ILLU",IOB!#REF!="High"),"ILLA",IF(AND(IOB!#REF!="ILLA or ILLU",IOB!#REF!="Low"),"ILLU"))</f>
        <v>#REF!</v>
      </c>
      <c r="D108" s="4" t="e">
        <f>IF(AND(IOB!#REF!="IEUA or IEUU",IOB!#REF!="High"),"IEUA",IF(AND(IOB!#REF!="IEUA or IEUU",IOB!#REF!="Low"),"IEUU"))</f>
        <v>#REF!</v>
      </c>
    </row>
    <row r="109" spans="1:4" ht="12.75">
      <c r="A109" s="4" t="e">
        <f>IF(AND(IOB!#REF!="IEHP or IELP",IOB!#REF!="High"),"IEHP",IF(AND(IOB!#REF!="IEHP or IELP",IOB!#REF!="Low"),"IELP"))</f>
        <v>#REF!</v>
      </c>
      <c r="B109" s="4" t="e">
        <f>IF(AND(IOB!#REF!="LLIS or LIS1",IOB!#REF!="High"),"LLIS",IF(AND(IOB!#REF!="LLIS or LIS1",IOB!#REF!="Low"),"LIS1"))</f>
        <v>#REF!</v>
      </c>
      <c r="C109" s="4" t="e">
        <f>IF(AND(IOB!#REF!="ILLA or ILLU",IOB!#REF!="High"),"ILLA",IF(AND(IOB!#REF!="ILLA or ILLU",IOB!#REF!="Low"),"ILLU"))</f>
        <v>#REF!</v>
      </c>
      <c r="D109" s="4" t="e">
        <f>IF(AND(IOB!#REF!="IEUA or IEUU",IOB!#REF!="High"),"IEUA",IF(AND(IOB!#REF!="IEUA or IEUU",IOB!#REF!="Low"),"IEUU"))</f>
        <v>#REF!</v>
      </c>
    </row>
    <row r="110" spans="1:4" ht="12.75">
      <c r="A110" s="4" t="e">
        <f>IF(AND(IOB!#REF!="IEHP or IELP",IOB!#REF!="High"),"IEHP",IF(AND(IOB!#REF!="IEHP or IELP",IOB!#REF!="Low"),"IELP"))</f>
        <v>#REF!</v>
      </c>
      <c r="B110" s="4" t="e">
        <f>IF(AND(IOB!#REF!="LLIS or LIS1",IOB!#REF!="High"),"LLIS",IF(AND(IOB!#REF!="LLIS or LIS1",IOB!#REF!="Low"),"LIS1"))</f>
        <v>#REF!</v>
      </c>
      <c r="C110" s="4" t="e">
        <f>IF(AND(IOB!#REF!="ILLA or ILLU",IOB!#REF!="High"),"ILLA",IF(AND(IOB!#REF!="ILLA or ILLU",IOB!#REF!="Low"),"ILLU"))</f>
        <v>#REF!</v>
      </c>
      <c r="D110" s="4" t="e">
        <f>IF(AND(IOB!#REF!="IEUA or IEUU",IOB!#REF!="High"),"IEUA",IF(AND(IOB!#REF!="IEUA or IEUU",IOB!#REF!="Low"),"IEUU"))</f>
        <v>#REF!</v>
      </c>
    </row>
    <row r="111" spans="1:4" ht="12.75">
      <c r="A111" s="4" t="e">
        <f>IF(AND(IOB!#REF!="IEHP or IELP",IOB!#REF!="High"),"IEHP",IF(AND(IOB!#REF!="IEHP or IELP",IOB!#REF!="Low"),"IELP"))</f>
        <v>#REF!</v>
      </c>
      <c r="B111" s="4" t="e">
        <f>IF(AND(IOB!#REF!="LLIS or LIS1",IOB!#REF!="High"),"LLIS",IF(AND(IOB!#REF!="LLIS or LIS1",IOB!#REF!="Low"),"LIS1"))</f>
        <v>#REF!</v>
      </c>
      <c r="C111" s="4" t="e">
        <f>IF(AND(IOB!#REF!="ILLA or ILLU",IOB!#REF!="High"),"ILLA",IF(AND(IOB!#REF!="ILLA or ILLU",IOB!#REF!="Low"),"ILLU"))</f>
        <v>#REF!</v>
      </c>
      <c r="D111" s="4" t="e">
        <f>IF(AND(IOB!#REF!="IEUA or IEUU",IOB!#REF!="High"),"IEUA",IF(AND(IOB!#REF!="IEUA or IEUU",IOB!#REF!="Low"),"IEUU"))</f>
        <v>#REF!</v>
      </c>
    </row>
    <row r="112" spans="1:4" ht="12.75">
      <c r="A112" s="4" t="e">
        <f>IF(AND(IOB!#REF!="IEHP or IELP",IOB!#REF!="High"),"IEHP",IF(AND(IOB!#REF!="IEHP or IELP",IOB!#REF!="Low"),"IELP"))</f>
        <v>#REF!</v>
      </c>
      <c r="B112" s="4" t="e">
        <f>IF(AND(IOB!#REF!="LLIS or LIS1",IOB!#REF!="High"),"LLIS",IF(AND(IOB!#REF!="LLIS or LIS1",IOB!#REF!="Low"),"LIS1"))</f>
        <v>#REF!</v>
      </c>
      <c r="C112" s="4" t="e">
        <f>IF(AND(IOB!#REF!="ILLA or ILLU",IOB!#REF!="High"),"ILLA",IF(AND(IOB!#REF!="ILLA or ILLU",IOB!#REF!="Low"),"ILLU"))</f>
        <v>#REF!</v>
      </c>
      <c r="D112" s="4" t="e">
        <f>IF(AND(IOB!#REF!="IEUA or IEUU",IOB!#REF!="High"),"IEUA",IF(AND(IOB!#REF!="IEUA or IEUU",IOB!#REF!="Low"),"IEUU"))</f>
        <v>#REF!</v>
      </c>
    </row>
    <row r="113" spans="1:4" ht="12.75">
      <c r="A113" s="4" t="e">
        <f>IF(AND(IOB!#REF!="IEHP or IELP",IOB!#REF!="High"),"IEHP",IF(AND(IOB!#REF!="IEHP or IELP",IOB!#REF!="Low"),"IELP"))</f>
        <v>#REF!</v>
      </c>
      <c r="B113" s="4" t="e">
        <f>IF(AND(IOB!#REF!="LLIS or LIS1",IOB!#REF!="High"),"LLIS",IF(AND(IOB!#REF!="LLIS or LIS1",IOB!#REF!="Low"),"LIS1"))</f>
        <v>#REF!</v>
      </c>
      <c r="C113" s="4" t="e">
        <f>IF(AND(IOB!#REF!="ILLA or ILLU",IOB!#REF!="High"),"ILLA",IF(AND(IOB!#REF!="ILLA or ILLU",IOB!#REF!="Low"),"ILLU"))</f>
        <v>#REF!</v>
      </c>
      <c r="D113" s="4" t="e">
        <f>IF(AND(IOB!#REF!="IEUA or IEUU",IOB!#REF!="High"),"IEUA",IF(AND(IOB!#REF!="IEUA or IEUU",IOB!#REF!="Low"),"IEUU"))</f>
        <v>#REF!</v>
      </c>
    </row>
    <row r="114" spans="1:4" ht="12.75">
      <c r="A114" s="4" t="e">
        <f>IF(AND(IOB!#REF!="IEHP or IELP",IOB!#REF!="High"),"IEHP",IF(AND(IOB!#REF!="IEHP or IELP",IOB!#REF!="Low"),"IELP"))</f>
        <v>#REF!</v>
      </c>
      <c r="B114" s="4" t="e">
        <f>IF(AND(IOB!#REF!="LLIS or LIS1",IOB!#REF!="High"),"LLIS",IF(AND(IOB!#REF!="LLIS or LIS1",IOB!#REF!="Low"),"LIS1"))</f>
        <v>#REF!</v>
      </c>
      <c r="C114" s="4" t="e">
        <f>IF(AND(IOB!#REF!="ILLA or ILLU",IOB!#REF!="High"),"ILLA",IF(AND(IOB!#REF!="ILLA or ILLU",IOB!#REF!="Low"),"ILLU"))</f>
        <v>#REF!</v>
      </c>
      <c r="D114" s="4" t="e">
        <f>IF(AND(IOB!#REF!="IEUA or IEUU",IOB!#REF!="High"),"IEUA",IF(AND(IOB!#REF!="IEUA or IEUU",IOB!#REF!="Low"),"IEUU"))</f>
        <v>#REF!</v>
      </c>
    </row>
    <row r="115" spans="1:4" ht="12.75">
      <c r="A115" s="4" t="e">
        <f>IF(AND(IOB!#REF!="IEHP or IELP",IOB!#REF!="High"),"IEHP",IF(AND(IOB!#REF!="IEHP or IELP",IOB!#REF!="Low"),"IELP"))</f>
        <v>#REF!</v>
      </c>
      <c r="B115" s="4" t="e">
        <f>IF(AND(IOB!#REF!="LLIS or LIS1",IOB!#REF!="High"),"LLIS",IF(AND(IOB!#REF!="LLIS or LIS1",IOB!#REF!="Low"),"LIS1"))</f>
        <v>#REF!</v>
      </c>
      <c r="C115" s="4" t="e">
        <f>IF(AND(IOB!#REF!="ILLA or ILLU",IOB!#REF!="High"),"ILLA",IF(AND(IOB!#REF!="ILLA or ILLU",IOB!#REF!="Low"),"ILLU"))</f>
        <v>#REF!</v>
      </c>
      <c r="D115" s="4" t="e">
        <f>IF(AND(IOB!#REF!="IEUA or IEUU",IOB!#REF!="High"),"IEUA",IF(AND(IOB!#REF!="IEUA or IEUU",IOB!#REF!="Low"),"IEUU"))</f>
        <v>#REF!</v>
      </c>
    </row>
    <row r="116" spans="1:4" ht="12.75">
      <c r="A116" s="4" t="e">
        <f>IF(AND(IOB!#REF!="IEHP or IELP",IOB!#REF!="High"),"IEHP",IF(AND(IOB!#REF!="IEHP or IELP",IOB!#REF!="Low"),"IELP"))</f>
        <v>#REF!</v>
      </c>
      <c r="B116" s="4" t="e">
        <f>IF(AND(IOB!#REF!="LLIS or LIS1",IOB!#REF!="High"),"LLIS",IF(AND(IOB!#REF!="LLIS or LIS1",IOB!#REF!="Low"),"LIS1"))</f>
        <v>#REF!</v>
      </c>
      <c r="C116" s="4" t="e">
        <f>IF(AND(IOB!#REF!="ILLA or ILLU",IOB!#REF!="High"),"ILLA",IF(AND(IOB!#REF!="ILLA or ILLU",IOB!#REF!="Low"),"ILLU"))</f>
        <v>#REF!</v>
      </c>
      <c r="D116" s="4" t="e">
        <f>IF(AND(IOB!#REF!="IEUA or IEUU",IOB!#REF!="High"),"IEUA",IF(AND(IOB!#REF!="IEUA or IEUU",IOB!#REF!="Low"),"IEUU"))</f>
        <v>#REF!</v>
      </c>
    </row>
    <row r="117" spans="1:4" ht="12.75">
      <c r="A117" s="4" t="e">
        <f>IF(AND(IOB!#REF!="IEHP or IELP",IOB!#REF!="High"),"IEHP",IF(AND(IOB!#REF!="IEHP or IELP",IOB!#REF!="Low"),"IELP"))</f>
        <v>#REF!</v>
      </c>
      <c r="B117" s="4" t="e">
        <f>IF(AND(IOB!#REF!="LLIS or LIS1",IOB!#REF!="High"),"LLIS",IF(AND(IOB!#REF!="LLIS or LIS1",IOB!#REF!="Low"),"LIS1"))</f>
        <v>#REF!</v>
      </c>
      <c r="C117" s="4" t="e">
        <f>IF(AND(IOB!#REF!="ILLA or ILLU",IOB!#REF!="High"),"ILLA",IF(AND(IOB!#REF!="ILLA or ILLU",IOB!#REF!="Low"),"ILLU"))</f>
        <v>#REF!</v>
      </c>
      <c r="D117" s="4" t="e">
        <f>IF(AND(IOB!#REF!="IEUA or IEUU",IOB!#REF!="High"),"IEUA",IF(AND(IOB!#REF!="IEUA or IEUU",IOB!#REF!="Low"),"IEUU"))</f>
        <v>#REF!</v>
      </c>
    </row>
    <row r="118" spans="1:4" ht="12.75">
      <c r="A118" s="4" t="e">
        <f>IF(AND(IOB!#REF!="IEHP or IELP",IOB!#REF!="High"),"IEHP",IF(AND(IOB!#REF!="IEHP or IELP",IOB!#REF!="Low"),"IELP"))</f>
        <v>#REF!</v>
      </c>
      <c r="B118" s="4" t="e">
        <f>IF(AND(IOB!#REF!="LLIS or LIS1",IOB!#REF!="High"),"LLIS",IF(AND(IOB!#REF!="LLIS or LIS1",IOB!#REF!="Low"),"LIS1"))</f>
        <v>#REF!</v>
      </c>
      <c r="C118" s="4" t="e">
        <f>IF(AND(IOB!#REF!="ILLA or ILLU",IOB!#REF!="High"),"ILLA",IF(AND(IOB!#REF!="ILLA or ILLU",IOB!#REF!="Low"),"ILLU"))</f>
        <v>#REF!</v>
      </c>
      <c r="D118" s="4" t="e">
        <f>IF(AND(IOB!#REF!="IEUA or IEUU",IOB!#REF!="High"),"IEUA",IF(AND(IOB!#REF!="IEUA or IEUU",IOB!#REF!="Low"),"IEUU"))</f>
        <v>#REF!</v>
      </c>
    </row>
    <row r="119" spans="1:4" ht="12.75">
      <c r="A119" s="4" t="e">
        <f>IF(AND(IOB!#REF!="IEHP or IELP",IOB!#REF!="High"),"IEHP",IF(AND(IOB!#REF!="IEHP or IELP",IOB!#REF!="Low"),"IELP"))</f>
        <v>#REF!</v>
      </c>
      <c r="B119" s="4" t="e">
        <f>IF(AND(IOB!#REF!="LLIS or LIS1",IOB!#REF!="High"),"LLIS",IF(AND(IOB!#REF!="LLIS or LIS1",IOB!#REF!="Low"),"LIS1"))</f>
        <v>#REF!</v>
      </c>
      <c r="C119" s="4" t="e">
        <f>IF(AND(IOB!#REF!="ILLA or ILLU",IOB!#REF!="High"),"ILLA",IF(AND(IOB!#REF!="ILLA or ILLU",IOB!#REF!="Low"),"ILLU"))</f>
        <v>#REF!</v>
      </c>
      <c r="D119" s="4" t="e">
        <f>IF(AND(IOB!#REF!="IEUA or IEUU",IOB!#REF!="High"),"IEUA",IF(AND(IOB!#REF!="IEUA or IEUU",IOB!#REF!="Low"),"IEUU"))</f>
        <v>#REF!</v>
      </c>
    </row>
    <row r="120" spans="1:4" ht="12.75">
      <c r="A120" s="4" t="e">
        <f>IF(AND(IOB!#REF!="IEHP or IELP",IOB!#REF!="High"),"IEHP",IF(AND(IOB!#REF!="IEHP or IELP",IOB!#REF!="Low"),"IELP"))</f>
        <v>#REF!</v>
      </c>
      <c r="B120" s="4" t="e">
        <f>IF(AND(IOB!#REF!="LLIS or LIS1",IOB!#REF!="High"),"LLIS",IF(AND(IOB!#REF!="LLIS or LIS1",IOB!#REF!="Low"),"LIS1"))</f>
        <v>#REF!</v>
      </c>
      <c r="C120" s="4" t="e">
        <f>IF(AND(IOB!#REF!="ILLA or ILLU",IOB!#REF!="High"),"ILLA",IF(AND(IOB!#REF!="ILLA or ILLU",IOB!#REF!="Low"),"ILLU"))</f>
        <v>#REF!</v>
      </c>
      <c r="D120" s="4" t="e">
        <f>IF(AND(IOB!#REF!="IEUA or IEUU",IOB!#REF!="High"),"IEUA",IF(AND(IOB!#REF!="IEUA or IEUU",IOB!#REF!="Low"),"IEUU"))</f>
        <v>#REF!</v>
      </c>
    </row>
    <row r="121" spans="1:4" ht="12.75">
      <c r="A121" s="4" t="e">
        <f>IF(AND(IOB!#REF!="IEHP or IELP",IOB!#REF!="High"),"IEHP",IF(AND(IOB!#REF!="IEHP or IELP",IOB!#REF!="Low"),"IELP"))</f>
        <v>#REF!</v>
      </c>
      <c r="B121" s="4" t="e">
        <f>IF(AND(IOB!#REF!="LLIS or LIS1",IOB!#REF!="High"),"LLIS",IF(AND(IOB!#REF!="LLIS or LIS1",IOB!#REF!="Low"),"LIS1"))</f>
        <v>#REF!</v>
      </c>
      <c r="C121" s="4" t="e">
        <f>IF(AND(IOB!#REF!="ILLA or ILLU",IOB!#REF!="High"),"ILLA",IF(AND(IOB!#REF!="ILLA or ILLU",IOB!#REF!="Low"),"ILLU"))</f>
        <v>#REF!</v>
      </c>
      <c r="D121" s="4" t="e">
        <f>IF(AND(IOB!#REF!="IEUA or IEUU",IOB!#REF!="High"),"IEUA",IF(AND(IOB!#REF!="IEUA or IEUU",IOB!#REF!="Low"),"IEUU"))</f>
        <v>#REF!</v>
      </c>
    </row>
    <row r="122" spans="1:4" ht="12.75">
      <c r="A122" s="4" t="e">
        <f>IF(AND(IOB!#REF!="IEHP or IELP",IOB!#REF!="High"),"IEHP",IF(AND(IOB!#REF!="IEHP or IELP",IOB!#REF!="Low"),"IELP"))</f>
        <v>#REF!</v>
      </c>
      <c r="B122" s="4" t="e">
        <f>IF(AND(IOB!#REF!="LLIS or LIS1",IOB!#REF!="High"),"LLIS",IF(AND(IOB!#REF!="LLIS or LIS1",IOB!#REF!="Low"),"LIS1"))</f>
        <v>#REF!</v>
      </c>
      <c r="C122" s="4" t="e">
        <f>IF(AND(IOB!#REF!="ILLA or ILLU",IOB!#REF!="High"),"ILLA",IF(AND(IOB!#REF!="ILLA or ILLU",IOB!#REF!="Low"),"ILLU"))</f>
        <v>#REF!</v>
      </c>
      <c r="D122" s="4" t="e">
        <f>IF(AND(IOB!#REF!="IEUA or IEUU",IOB!#REF!="High"),"IEUA",IF(AND(IOB!#REF!="IEUA or IEUU",IOB!#REF!="Low"),"IEUU"))</f>
        <v>#REF!</v>
      </c>
    </row>
    <row r="123" spans="1:4" ht="12.75">
      <c r="A123" s="4" t="e">
        <f>IF(AND(IOB!#REF!="IEHP or IELP",IOB!#REF!="High"),"IEHP",IF(AND(IOB!#REF!="IEHP or IELP",IOB!#REF!="Low"),"IELP"))</f>
        <v>#REF!</v>
      </c>
      <c r="B123" s="4" t="e">
        <f>IF(AND(IOB!#REF!="LLIS or LIS1",IOB!#REF!="High"),"LLIS",IF(AND(IOB!#REF!="LLIS or LIS1",IOB!#REF!="Low"),"LIS1"))</f>
        <v>#REF!</v>
      </c>
      <c r="C123" s="4" t="e">
        <f>IF(AND(IOB!#REF!="ILLA or ILLU",IOB!#REF!="High"),"ILLA",IF(AND(IOB!#REF!="ILLA or ILLU",IOB!#REF!="Low"),"ILLU"))</f>
        <v>#REF!</v>
      </c>
      <c r="D123" s="4" t="e">
        <f>IF(AND(IOB!#REF!="IEUA or IEUU",IOB!#REF!="High"),"IEUA",IF(AND(IOB!#REF!="IEUA or IEUU",IOB!#REF!="Low"),"IEUU"))</f>
        <v>#REF!</v>
      </c>
    </row>
    <row r="124" spans="1:4" ht="12.75">
      <c r="A124" s="4" t="e">
        <f>IF(AND(IOB!#REF!="IEHP or IELP",IOB!#REF!="High"),"IEHP",IF(AND(IOB!#REF!="IEHP or IELP",IOB!#REF!="Low"),"IELP"))</f>
        <v>#REF!</v>
      </c>
      <c r="B124" s="4" t="e">
        <f>IF(AND(IOB!#REF!="LLIS or LIS1",IOB!#REF!="High"),"LLIS",IF(AND(IOB!#REF!="LLIS or LIS1",IOB!#REF!="Low"),"LIS1"))</f>
        <v>#REF!</v>
      </c>
      <c r="C124" s="4" t="e">
        <f>IF(AND(IOB!#REF!="ILLA or ILLU",IOB!#REF!="High"),"ILLA",IF(AND(IOB!#REF!="ILLA or ILLU",IOB!#REF!="Low"),"ILLU"))</f>
        <v>#REF!</v>
      </c>
      <c r="D124" s="4" t="e">
        <f>IF(AND(IOB!#REF!="IEUA or IEUU",IOB!#REF!="High"),"IEUA",IF(AND(IOB!#REF!="IEUA or IEUU",IOB!#REF!="Low"),"IEUU"))</f>
        <v>#REF!</v>
      </c>
    </row>
    <row r="125" spans="1:4" ht="12.75">
      <c r="A125" s="4" t="e">
        <f>IF(AND(IOB!#REF!="IEHP or IELP",IOB!#REF!="High"),"IEHP",IF(AND(IOB!#REF!="IEHP or IELP",IOB!#REF!="Low"),"IELP"))</f>
        <v>#REF!</v>
      </c>
      <c r="B125" s="4" t="e">
        <f>IF(AND(IOB!#REF!="LLIS or LIS1",IOB!#REF!="High"),"LLIS",IF(AND(IOB!#REF!="LLIS or LIS1",IOB!#REF!="Low"),"LIS1"))</f>
        <v>#REF!</v>
      </c>
      <c r="C125" s="4" t="e">
        <f>IF(AND(IOB!#REF!="ILLA or ILLU",IOB!#REF!="High"),"ILLA",IF(AND(IOB!#REF!="ILLA or ILLU",IOB!#REF!="Low"),"ILLU"))</f>
        <v>#REF!</v>
      </c>
      <c r="D125" s="4" t="e">
        <f>IF(AND(IOB!#REF!="IEUA or IEUU",IOB!#REF!="High"),"IEUA",IF(AND(IOB!#REF!="IEUA or IEUU",IOB!#REF!="Low"),"IEUU"))</f>
        <v>#REF!</v>
      </c>
    </row>
    <row r="126" spans="1:4" ht="12.75">
      <c r="A126" s="4" t="e">
        <f>IF(AND(IOB!#REF!="IEHP or IELP",IOB!#REF!="High"),"IEHP",IF(AND(IOB!#REF!="IEHP or IELP",IOB!#REF!="Low"),"IELP"))</f>
        <v>#REF!</v>
      </c>
      <c r="B126" s="4" t="e">
        <f>IF(AND(IOB!#REF!="LLIS or LIS1",IOB!#REF!="High"),"LLIS",IF(AND(IOB!#REF!="LLIS or LIS1",IOB!#REF!="Low"),"LIS1"))</f>
        <v>#REF!</v>
      </c>
      <c r="C126" s="4" t="e">
        <f>IF(AND(IOB!#REF!="ILLA or ILLU",IOB!#REF!="High"),"ILLA",IF(AND(IOB!#REF!="ILLA or ILLU",IOB!#REF!="Low"),"ILLU"))</f>
        <v>#REF!</v>
      </c>
      <c r="D126" s="4" t="e">
        <f>IF(AND(IOB!#REF!="IEUA or IEUU",IOB!#REF!="High"),"IEUA",IF(AND(IOB!#REF!="IEUA or IEUU",IOB!#REF!="Low"),"IEUU"))</f>
        <v>#REF!</v>
      </c>
    </row>
    <row r="127" spans="1:4" ht="12.75">
      <c r="A127" s="4" t="e">
        <f>IF(AND(IOB!#REF!="IEHP or IELP",IOB!#REF!="High"),"IEHP",IF(AND(IOB!#REF!="IEHP or IELP",IOB!#REF!="Low"),"IELP"))</f>
        <v>#REF!</v>
      </c>
      <c r="B127" s="4" t="e">
        <f>IF(AND(IOB!#REF!="LLIS or LIS1",IOB!#REF!="High"),"LLIS",IF(AND(IOB!#REF!="LLIS or LIS1",IOB!#REF!="Low"),"LIS1"))</f>
        <v>#REF!</v>
      </c>
      <c r="C127" s="4" t="e">
        <f>IF(AND(IOB!#REF!="ILLA or ILLU",IOB!#REF!="High"),"ILLA",IF(AND(IOB!#REF!="ILLA or ILLU",IOB!#REF!="Low"),"ILLU"))</f>
        <v>#REF!</v>
      </c>
      <c r="D127" s="4" t="e">
        <f>IF(AND(IOB!#REF!="IEUA or IEUU",IOB!#REF!="High"),"IEUA",IF(AND(IOB!#REF!="IEUA or IEUU",IOB!#REF!="Low"),"IEUU"))</f>
        <v>#REF!</v>
      </c>
    </row>
    <row r="128" spans="1:4" ht="12.75">
      <c r="A128" s="4" t="e">
        <f>IF(AND(IOB!#REF!="IEHP or IELP",IOB!#REF!="High"),"IEHP",IF(AND(IOB!#REF!="IEHP or IELP",IOB!#REF!="Low"),"IELP"))</f>
        <v>#REF!</v>
      </c>
      <c r="B128" s="4" t="e">
        <f>IF(AND(IOB!#REF!="LLIS or LIS1",IOB!#REF!="High"),"LLIS",IF(AND(IOB!#REF!="LLIS or LIS1",IOB!#REF!="Low"),"LIS1"))</f>
        <v>#REF!</v>
      </c>
      <c r="C128" s="4" t="e">
        <f>IF(AND(IOB!#REF!="ILLA or ILLU",IOB!#REF!="High"),"ILLA",IF(AND(IOB!#REF!="ILLA or ILLU",IOB!#REF!="Low"),"ILLU"))</f>
        <v>#REF!</v>
      </c>
      <c r="D128" s="4" t="e">
        <f>IF(AND(IOB!#REF!="IEUA or IEUU",IOB!#REF!="High"),"IEUA",IF(AND(IOB!#REF!="IEUA or IEUU",IOB!#REF!="Low"),"IEUU"))</f>
        <v>#REF!</v>
      </c>
    </row>
    <row r="129" spans="1:4" ht="12.75">
      <c r="A129" s="4" t="e">
        <f>IF(AND(IOB!#REF!="IEHP or IELP",IOB!#REF!="High"),"IEHP",IF(AND(IOB!#REF!="IEHP or IELP",IOB!#REF!="Low"),"IELP"))</f>
        <v>#REF!</v>
      </c>
      <c r="B129" s="4" t="e">
        <f>IF(AND(IOB!#REF!="LLIS or LIS1",IOB!#REF!="High"),"LLIS",IF(AND(IOB!#REF!="LLIS or LIS1",IOB!#REF!="Low"),"LIS1"))</f>
        <v>#REF!</v>
      </c>
      <c r="C129" s="4" t="e">
        <f>IF(AND(IOB!#REF!="ILLA or ILLU",IOB!#REF!="High"),"ILLA",IF(AND(IOB!#REF!="ILLA or ILLU",IOB!#REF!="Low"),"ILLU"))</f>
        <v>#REF!</v>
      </c>
      <c r="D129" s="4" t="e">
        <f>IF(AND(IOB!#REF!="IEUA or IEUU",IOB!#REF!="High"),"IEUA",IF(AND(IOB!#REF!="IEUA or IEUU",IOB!#REF!="Low"),"IEUU"))</f>
        <v>#REF!</v>
      </c>
    </row>
    <row r="130" spans="1:4" ht="12.75">
      <c r="A130" s="4" t="e">
        <f>IF(AND(IOB!#REF!="IEHP or IELP",IOB!#REF!="High"),"IEHP",IF(AND(IOB!#REF!="IEHP or IELP",IOB!#REF!="Low"),"IELP"))</f>
        <v>#REF!</v>
      </c>
      <c r="B130" s="4" t="e">
        <f>IF(AND(IOB!#REF!="LLIS or LIS1",IOB!#REF!="High"),"LLIS",IF(AND(IOB!#REF!="LLIS or LIS1",IOB!#REF!="Low"),"LIS1"))</f>
        <v>#REF!</v>
      </c>
      <c r="C130" s="4" t="e">
        <f>IF(AND(IOB!#REF!="ILLA or ILLU",IOB!#REF!="High"),"ILLA",IF(AND(IOB!#REF!="ILLA or ILLU",IOB!#REF!="Low"),"ILLU"))</f>
        <v>#REF!</v>
      </c>
      <c r="D130" s="4" t="e">
        <f>IF(AND(IOB!#REF!="IEUA or IEUU",IOB!#REF!="High"),"IEUA",IF(AND(IOB!#REF!="IEUA or IEUU",IOB!#REF!="Low"),"IEUU"))</f>
        <v>#REF!</v>
      </c>
    </row>
    <row r="131" spans="1:4" ht="12.75">
      <c r="A131" s="4" t="e">
        <f>IF(AND(IOB!#REF!="IEHP or IELP",IOB!#REF!="High"),"IEHP",IF(AND(IOB!#REF!="IEHP or IELP",IOB!#REF!="Low"),"IELP"))</f>
        <v>#REF!</v>
      </c>
      <c r="B131" s="4" t="e">
        <f>IF(AND(IOB!#REF!="LLIS or LIS1",IOB!#REF!="High"),"LLIS",IF(AND(IOB!#REF!="LLIS or LIS1",IOB!#REF!="Low"),"LIS1"))</f>
        <v>#REF!</v>
      </c>
      <c r="C131" s="4" t="e">
        <f>IF(AND(IOB!#REF!="ILLA or ILLU",IOB!#REF!="High"),"ILLA",IF(AND(IOB!#REF!="ILLA or ILLU",IOB!#REF!="Low"),"ILLU"))</f>
        <v>#REF!</v>
      </c>
      <c r="D131" s="4" t="e">
        <f>IF(AND(IOB!#REF!="IEUA or IEUU",IOB!#REF!="High"),"IEUA",IF(AND(IOB!#REF!="IEUA or IEUU",IOB!#REF!="Low"),"IEUU"))</f>
        <v>#REF!</v>
      </c>
    </row>
    <row r="132" spans="1:4" ht="12.75">
      <c r="A132" s="4" t="e">
        <f>IF(AND(IOB!#REF!="IEHP or IELP",IOB!#REF!="High"),"IEHP",IF(AND(IOB!#REF!="IEHP or IELP",IOB!#REF!="Low"),"IELP"))</f>
        <v>#REF!</v>
      </c>
      <c r="B132" s="4" t="e">
        <f>IF(AND(IOB!#REF!="LLIS or LIS1",IOB!#REF!="High"),"LLIS",IF(AND(IOB!#REF!="LLIS or LIS1",IOB!#REF!="Low"),"LIS1"))</f>
        <v>#REF!</v>
      </c>
      <c r="C132" s="4" t="e">
        <f>IF(AND(IOB!#REF!="ILLA or ILLU",IOB!#REF!="High"),"ILLA",IF(AND(IOB!#REF!="ILLA or ILLU",IOB!#REF!="Low"),"ILLU"))</f>
        <v>#REF!</v>
      </c>
      <c r="D132" s="4" t="e">
        <f>IF(AND(IOB!#REF!="IEUA or IEUU",IOB!#REF!="High"),"IEUA",IF(AND(IOB!#REF!="IEUA or IEUU",IOB!#REF!="Low"),"IEUU"))</f>
        <v>#REF!</v>
      </c>
    </row>
    <row r="133" spans="1:4" ht="12.75">
      <c r="A133" s="4" t="e">
        <f>IF(AND(IOB!#REF!="IEHP or IELP",IOB!#REF!="High"),"IEHP",IF(AND(IOB!#REF!="IEHP or IELP",IOB!#REF!="Low"),"IELP"))</f>
        <v>#REF!</v>
      </c>
      <c r="B133" s="4" t="e">
        <f>IF(AND(IOB!#REF!="LLIS or LIS1",IOB!#REF!="High"),"LLIS",IF(AND(IOB!#REF!="LLIS or LIS1",IOB!#REF!="Low"),"LIS1"))</f>
        <v>#REF!</v>
      </c>
      <c r="C133" s="4" t="e">
        <f>IF(AND(IOB!#REF!="ILLA or ILLU",IOB!#REF!="High"),"ILLA",IF(AND(IOB!#REF!="ILLA or ILLU",IOB!#REF!="Low"),"ILLU"))</f>
        <v>#REF!</v>
      </c>
      <c r="D133" s="4" t="e">
        <f>IF(AND(IOB!#REF!="IEUA or IEUU",IOB!#REF!="High"),"IEUA",IF(AND(IOB!#REF!="IEUA or IEUU",IOB!#REF!="Low"),"IEUU"))</f>
        <v>#REF!</v>
      </c>
    </row>
    <row r="134" spans="1:4" ht="12.75">
      <c r="A134" s="4" t="e">
        <f>IF(AND(IOB!#REF!="IEHP or IELP",IOB!#REF!="High"),"IEHP",IF(AND(IOB!#REF!="IEHP or IELP",IOB!#REF!="Low"),"IELP"))</f>
        <v>#REF!</v>
      </c>
      <c r="B134" s="4" t="e">
        <f>IF(AND(IOB!#REF!="LLIS or LIS1",IOB!#REF!="High"),"LLIS",IF(AND(IOB!#REF!="LLIS or LIS1",IOB!#REF!="Low"),"LIS1"))</f>
        <v>#REF!</v>
      </c>
      <c r="C134" s="4" t="e">
        <f>IF(AND(IOB!#REF!="ILLA or ILLU",IOB!#REF!="High"),"ILLA",IF(AND(IOB!#REF!="ILLA or ILLU",IOB!#REF!="Low"),"ILLU"))</f>
        <v>#REF!</v>
      </c>
      <c r="D134" s="4" t="e">
        <f>IF(AND(IOB!#REF!="IEUA or IEUU",IOB!#REF!="High"),"IEUA",IF(AND(IOB!#REF!="IEUA or IEUU",IOB!#REF!="Low"),"IEUU"))</f>
        <v>#REF!</v>
      </c>
    </row>
    <row r="135" spans="1:4" ht="12.75">
      <c r="A135" s="4" t="e">
        <f>IF(AND(IOB!#REF!="IEHP or IELP",IOB!#REF!="High"),"IEHP",IF(AND(IOB!#REF!="IEHP or IELP",IOB!#REF!="Low"),"IELP"))</f>
        <v>#REF!</v>
      </c>
      <c r="B135" s="4" t="e">
        <f>IF(AND(IOB!#REF!="LLIS or LIS1",IOB!#REF!="High"),"LLIS",IF(AND(IOB!#REF!="LLIS or LIS1",IOB!#REF!="Low"),"LIS1"))</f>
        <v>#REF!</v>
      </c>
      <c r="C135" s="4" t="e">
        <f>IF(AND(IOB!#REF!="ILLA or ILLU",IOB!#REF!="High"),"ILLA",IF(AND(IOB!#REF!="ILLA or ILLU",IOB!#REF!="Low"),"ILLU"))</f>
        <v>#REF!</v>
      </c>
      <c r="D135" s="4" t="e">
        <f>IF(AND(IOB!#REF!="IEUA or IEUU",IOB!#REF!="High"),"IEUA",IF(AND(IOB!#REF!="IEUA or IEUU",IOB!#REF!="Low"),"IEUU"))</f>
        <v>#REF!</v>
      </c>
    </row>
    <row r="136" spans="1:4" ht="12.75">
      <c r="A136" s="4" t="e">
        <f>IF(AND(IOB!#REF!="IEHP or IELP",IOB!#REF!="High"),"IEHP",IF(AND(IOB!#REF!="IEHP or IELP",IOB!#REF!="Low"),"IELP"))</f>
        <v>#REF!</v>
      </c>
      <c r="B136" s="4" t="e">
        <f>IF(AND(IOB!#REF!="LLIS or LIS1",IOB!#REF!="High"),"LLIS",IF(AND(IOB!#REF!="LLIS or LIS1",IOB!#REF!="Low"),"LIS1"))</f>
        <v>#REF!</v>
      </c>
      <c r="C136" s="4" t="e">
        <f>IF(AND(IOB!#REF!="ILLA or ILLU",IOB!#REF!="High"),"ILLA",IF(AND(IOB!#REF!="ILLA or ILLU",IOB!#REF!="Low"),"ILLU"))</f>
        <v>#REF!</v>
      </c>
      <c r="D136" s="4" t="e">
        <f>IF(AND(IOB!#REF!="IEUA or IEUU",IOB!#REF!="High"),"IEUA",IF(AND(IOB!#REF!="IEUA or IEUU",IOB!#REF!="Low"),"IEUU"))</f>
        <v>#REF!</v>
      </c>
    </row>
    <row r="137" spans="1:4" ht="12.75">
      <c r="A137" s="4" t="e">
        <f>IF(AND(IOB!#REF!="IEHP or IELP",IOB!#REF!="High"),"IEHP",IF(AND(IOB!#REF!="IEHP or IELP",IOB!#REF!="Low"),"IELP"))</f>
        <v>#REF!</v>
      </c>
      <c r="B137" s="4" t="e">
        <f>IF(AND(IOB!#REF!="LLIS or LIS1",IOB!#REF!="High"),"LLIS",IF(AND(IOB!#REF!="LLIS or LIS1",IOB!#REF!="Low"),"LIS1"))</f>
        <v>#REF!</v>
      </c>
      <c r="C137" s="4" t="e">
        <f>IF(AND(IOB!#REF!="ILLA or ILLU",IOB!#REF!="High"),"ILLA",IF(AND(IOB!#REF!="ILLA or ILLU",IOB!#REF!="Low"),"ILLU"))</f>
        <v>#REF!</v>
      </c>
      <c r="D137" s="4" t="e">
        <f>IF(AND(IOB!#REF!="IEUA or IEUU",IOB!#REF!="High"),"IEUA",IF(AND(IOB!#REF!="IEUA or IEUU",IOB!#REF!="Low"),"IEUU"))</f>
        <v>#REF!</v>
      </c>
    </row>
    <row r="138" spans="1:4" ht="12.75">
      <c r="A138" s="4" t="e">
        <f>IF(AND(IOB!#REF!="IEHP or IELP",IOB!#REF!="High"),"IEHP",IF(AND(IOB!#REF!="IEHP or IELP",IOB!#REF!="Low"),"IELP"))</f>
        <v>#REF!</v>
      </c>
      <c r="B138" s="4" t="e">
        <f>IF(AND(IOB!#REF!="LLIS or LIS1",IOB!#REF!="High"),"LLIS",IF(AND(IOB!#REF!="LLIS or LIS1",IOB!#REF!="Low"),"LIS1"))</f>
        <v>#REF!</v>
      </c>
      <c r="C138" s="4" t="e">
        <f>IF(AND(IOB!#REF!="ILLA or ILLU",IOB!#REF!="High"),"ILLA",IF(AND(IOB!#REF!="ILLA or ILLU",IOB!#REF!="Low"),"ILLU"))</f>
        <v>#REF!</v>
      </c>
      <c r="D138" s="4" t="e">
        <f>IF(AND(IOB!#REF!="IEUA or IEUU",IOB!#REF!="High"),"IEUA",IF(AND(IOB!#REF!="IEUA or IEUU",IOB!#REF!="Low"),"IEUU"))</f>
        <v>#REF!</v>
      </c>
    </row>
    <row r="139" spans="1:4" ht="12.75">
      <c r="A139" s="4" t="e">
        <f>IF(AND(IOB!#REF!="IEHP or IELP",IOB!#REF!="High"),"IEHP",IF(AND(IOB!#REF!="IEHP or IELP",IOB!#REF!="Low"),"IELP"))</f>
        <v>#REF!</v>
      </c>
      <c r="B139" s="4" t="e">
        <f>IF(AND(IOB!#REF!="LLIS or LIS1",IOB!#REF!="High"),"LLIS",IF(AND(IOB!#REF!="LLIS or LIS1",IOB!#REF!="Low"),"LIS1"))</f>
        <v>#REF!</v>
      </c>
      <c r="C139" s="4" t="e">
        <f>IF(AND(IOB!#REF!="ILLA or ILLU",IOB!#REF!="High"),"ILLA",IF(AND(IOB!#REF!="ILLA or ILLU",IOB!#REF!="Low"),"ILLU"))</f>
        <v>#REF!</v>
      </c>
      <c r="D139" s="4" t="e">
        <f>IF(AND(IOB!#REF!="IEUA or IEUU",IOB!#REF!="High"),"IEUA",IF(AND(IOB!#REF!="IEUA or IEUU",IOB!#REF!="Low"),"IEUU"))</f>
        <v>#REF!</v>
      </c>
    </row>
    <row r="140" spans="1:4" ht="12.75">
      <c r="A140" s="4" t="e">
        <f>IF(AND(IOB!#REF!="IEHP or IELP",IOB!#REF!="High"),"IEHP",IF(AND(IOB!#REF!="IEHP or IELP",IOB!#REF!="Low"),"IELP"))</f>
        <v>#REF!</v>
      </c>
      <c r="B140" s="4" t="e">
        <f>IF(AND(IOB!#REF!="LLIS or LIS1",IOB!#REF!="High"),"LLIS",IF(AND(IOB!#REF!="LLIS or LIS1",IOB!#REF!="Low"),"LIS1"))</f>
        <v>#REF!</v>
      </c>
      <c r="C140" s="4" t="e">
        <f>IF(AND(IOB!#REF!="ILLA or ILLU",IOB!#REF!="High"),"ILLA",IF(AND(IOB!#REF!="ILLA or ILLU",IOB!#REF!="Low"),"ILLU"))</f>
        <v>#REF!</v>
      </c>
      <c r="D140" s="4" t="e">
        <f>IF(AND(IOB!#REF!="IEUA or IEUU",IOB!#REF!="High"),"IEUA",IF(AND(IOB!#REF!="IEUA or IEUU",IOB!#REF!="Low"),"IEUU"))</f>
        <v>#REF!</v>
      </c>
    </row>
    <row r="141" spans="1:4" ht="12.75">
      <c r="A141" s="4" t="e">
        <f>IF(AND(IOB!#REF!="IEHP or IELP",IOB!#REF!="High"),"IEHP",IF(AND(IOB!#REF!="IEHP or IELP",IOB!#REF!="Low"),"IELP"))</f>
        <v>#REF!</v>
      </c>
      <c r="B141" s="4" t="e">
        <f>IF(AND(IOB!#REF!="LLIS or LIS1",IOB!#REF!="High"),"LLIS",IF(AND(IOB!#REF!="LLIS or LIS1",IOB!#REF!="Low"),"LIS1"))</f>
        <v>#REF!</v>
      </c>
      <c r="C141" s="4" t="e">
        <f>IF(AND(IOB!#REF!="ILLA or ILLU",IOB!#REF!="High"),"ILLA",IF(AND(IOB!#REF!="ILLA or ILLU",IOB!#REF!="Low"),"ILLU"))</f>
        <v>#REF!</v>
      </c>
      <c r="D141" s="4" t="e">
        <f>IF(AND(IOB!#REF!="IEUA or IEUU",IOB!#REF!="High"),"IEUA",IF(AND(IOB!#REF!="IEUA or IEUU",IOB!#REF!="Low"),"IEUU"))</f>
        <v>#REF!</v>
      </c>
    </row>
    <row r="142" spans="1:4" ht="12.75">
      <c r="A142" s="4" t="e">
        <f>IF(AND(IOB!#REF!="IEHP or IELP",IOB!#REF!="High"),"IEHP",IF(AND(IOB!#REF!="IEHP or IELP",IOB!#REF!="Low"),"IELP"))</f>
        <v>#REF!</v>
      </c>
      <c r="B142" s="4" t="e">
        <f>IF(AND(IOB!#REF!="LLIS or LIS1",IOB!#REF!="High"),"LLIS",IF(AND(IOB!#REF!="LLIS or LIS1",IOB!#REF!="Low"),"LIS1"))</f>
        <v>#REF!</v>
      </c>
      <c r="C142" s="4" t="e">
        <f>IF(AND(IOB!#REF!="ILLA or ILLU",IOB!#REF!="High"),"ILLA",IF(AND(IOB!#REF!="ILLA or ILLU",IOB!#REF!="Low"),"ILLU"))</f>
        <v>#REF!</v>
      </c>
      <c r="D142" s="4" t="e">
        <f>IF(AND(IOB!#REF!="IEUA or IEUU",IOB!#REF!="High"),"IEUA",IF(AND(IOB!#REF!="IEUA or IEUU",IOB!#REF!="Low"),"IEUU"))</f>
        <v>#REF!</v>
      </c>
    </row>
    <row r="143" spans="1:4" ht="12.75">
      <c r="A143" s="4" t="e">
        <f>IF(AND(IOB!#REF!="IEHP or IELP",IOB!#REF!="High"),"IEHP",IF(AND(IOB!#REF!="IEHP or IELP",IOB!#REF!="Low"),"IELP"))</f>
        <v>#REF!</v>
      </c>
      <c r="B143" s="4" t="e">
        <f>IF(AND(IOB!#REF!="LLIS or LIS1",IOB!#REF!="High"),"LLIS",IF(AND(IOB!#REF!="LLIS or LIS1",IOB!#REF!="Low"),"LIS1"))</f>
        <v>#REF!</v>
      </c>
      <c r="C143" s="4" t="e">
        <f>IF(AND(IOB!#REF!="ILLA or ILLU",IOB!#REF!="High"),"ILLA",IF(AND(IOB!#REF!="ILLA or ILLU",IOB!#REF!="Low"),"ILLU"))</f>
        <v>#REF!</v>
      </c>
      <c r="D143" s="4" t="e">
        <f>IF(AND(IOB!#REF!="IEUA or IEUU",IOB!#REF!="High"),"IEUA",IF(AND(IOB!#REF!="IEUA or IEUU",IOB!#REF!="Low"),"IEUU"))</f>
        <v>#REF!</v>
      </c>
    </row>
    <row r="144" spans="1:4" ht="12.75">
      <c r="A144" s="4" t="e">
        <f>IF(AND(IOB!#REF!="IEHP or IELP",IOB!#REF!="High"),"IEHP",IF(AND(IOB!#REF!="IEHP or IELP",IOB!#REF!="Low"),"IELP"))</f>
        <v>#REF!</v>
      </c>
      <c r="B144" s="4" t="e">
        <f>IF(AND(IOB!#REF!="LLIS or LIS1",IOB!#REF!="High"),"LLIS",IF(AND(IOB!#REF!="LLIS or LIS1",IOB!#REF!="Low"),"LIS1"))</f>
        <v>#REF!</v>
      </c>
      <c r="C144" s="4" t="e">
        <f>IF(AND(IOB!#REF!="ILLA or ILLU",IOB!#REF!="High"),"ILLA",IF(AND(IOB!#REF!="ILLA or ILLU",IOB!#REF!="Low"),"ILLU"))</f>
        <v>#REF!</v>
      </c>
      <c r="D144" s="4" t="e">
        <f>IF(AND(IOB!#REF!="IEUA or IEUU",IOB!#REF!="High"),"IEUA",IF(AND(IOB!#REF!="IEUA or IEUU",IOB!#REF!="Low"),"IEUU"))</f>
        <v>#REF!</v>
      </c>
    </row>
    <row r="145" spans="1:4" ht="12.75">
      <c r="A145" s="4" t="e">
        <f>IF(AND(IOB!#REF!="IEHP or IELP",IOB!#REF!="High"),"IEHP",IF(AND(IOB!#REF!="IEHP or IELP",IOB!#REF!="Low"),"IELP"))</f>
        <v>#REF!</v>
      </c>
      <c r="B145" s="4" t="e">
        <f>IF(AND(IOB!#REF!="LLIS or LIS1",IOB!#REF!="High"),"LLIS",IF(AND(IOB!#REF!="LLIS or LIS1",IOB!#REF!="Low"),"LIS1"))</f>
        <v>#REF!</v>
      </c>
      <c r="C145" s="4" t="e">
        <f>IF(AND(IOB!#REF!="ILLA or ILLU",IOB!#REF!="High"),"ILLA",IF(AND(IOB!#REF!="ILLA or ILLU",IOB!#REF!="Low"),"ILLU"))</f>
        <v>#REF!</v>
      </c>
      <c r="D145" s="4" t="e">
        <f>IF(AND(IOB!#REF!="IEUA or IEUU",IOB!#REF!="High"),"IEUA",IF(AND(IOB!#REF!="IEUA or IEUU",IOB!#REF!="Low"),"IEUU"))</f>
        <v>#REF!</v>
      </c>
    </row>
    <row r="146" spans="1:4" ht="12.75">
      <c r="A146" s="4" t="e">
        <f>IF(AND(IOB!#REF!="IEHP or IELP",IOB!#REF!="High"),"IEHP",IF(AND(IOB!#REF!="IEHP or IELP",IOB!#REF!="Low"),"IELP"))</f>
        <v>#REF!</v>
      </c>
      <c r="B146" s="4" t="e">
        <f>IF(AND(IOB!#REF!="LLIS or LIS1",IOB!#REF!="High"),"LLIS",IF(AND(IOB!#REF!="LLIS or LIS1",IOB!#REF!="Low"),"LIS1"))</f>
        <v>#REF!</v>
      </c>
      <c r="C146" s="4" t="e">
        <f>IF(AND(IOB!#REF!="ILLA or ILLU",IOB!#REF!="High"),"ILLA",IF(AND(IOB!#REF!="ILLA or ILLU",IOB!#REF!="Low"),"ILLU"))</f>
        <v>#REF!</v>
      </c>
      <c r="D146" s="4" t="e">
        <f>IF(AND(IOB!#REF!="IEUA or IEUU",IOB!#REF!="High"),"IEUA",IF(AND(IOB!#REF!="IEUA or IEUU",IOB!#REF!="Low"),"IEUU"))</f>
        <v>#REF!</v>
      </c>
    </row>
    <row r="147" spans="1:4" ht="12.75">
      <c r="A147" s="4" t="e">
        <f>IF(AND(IOB!#REF!="IEHP or IELP",IOB!#REF!="High"),"IEHP",IF(AND(IOB!#REF!="IEHP or IELP",IOB!#REF!="Low"),"IELP"))</f>
        <v>#REF!</v>
      </c>
      <c r="B147" s="4" t="e">
        <f>IF(AND(IOB!#REF!="LLIS or LIS1",IOB!#REF!="High"),"LLIS",IF(AND(IOB!#REF!="LLIS or LIS1",IOB!#REF!="Low"),"LIS1"))</f>
        <v>#REF!</v>
      </c>
      <c r="C147" s="4" t="e">
        <f>IF(AND(IOB!#REF!="ILLA or ILLU",IOB!#REF!="High"),"ILLA",IF(AND(IOB!#REF!="ILLA or ILLU",IOB!#REF!="Low"),"ILLU"))</f>
        <v>#REF!</v>
      </c>
      <c r="D147" s="4" t="e">
        <f>IF(AND(IOB!#REF!="IEUA or IEUU",IOB!#REF!="High"),"IEUA",IF(AND(IOB!#REF!="IEUA or IEUU",IOB!#REF!="Low"),"IEUU"))</f>
        <v>#REF!</v>
      </c>
    </row>
    <row r="148" spans="1:4" ht="12.75">
      <c r="A148" s="4" t="e">
        <f>IF(AND(IOB!#REF!="IEHP or IELP",IOB!#REF!="High"),"IEHP",IF(AND(IOB!#REF!="IEHP or IELP",IOB!#REF!="Low"),"IELP"))</f>
        <v>#REF!</v>
      </c>
      <c r="B148" s="4" t="e">
        <f>IF(AND(IOB!#REF!="LLIS or LIS1",IOB!#REF!="High"),"LLIS",IF(AND(IOB!#REF!="LLIS or LIS1",IOB!#REF!="Low"),"LIS1"))</f>
        <v>#REF!</v>
      </c>
      <c r="C148" s="4" t="e">
        <f>IF(AND(IOB!#REF!="ILLA or ILLU",IOB!#REF!="High"),"ILLA",IF(AND(IOB!#REF!="ILLA or ILLU",IOB!#REF!="Low"),"ILLU"))</f>
        <v>#REF!</v>
      </c>
      <c r="D148" s="4" t="e">
        <f>IF(AND(IOB!#REF!="IEUA or IEUU",IOB!#REF!="High"),"IEUA",IF(AND(IOB!#REF!="IEUA or IEUU",IOB!#REF!="Low"),"IEUU"))</f>
        <v>#REF!</v>
      </c>
    </row>
    <row r="149" spans="1:4" ht="12.75">
      <c r="A149" s="4" t="e">
        <f>IF(AND(IOB!#REF!="IEHP or IELP",IOB!#REF!="High"),"IEHP",IF(AND(IOB!#REF!="IEHP or IELP",IOB!#REF!="Low"),"IELP"))</f>
        <v>#REF!</v>
      </c>
      <c r="B149" s="4" t="e">
        <f>IF(AND(IOB!#REF!="LLIS or LIS1",IOB!#REF!="High"),"LLIS",IF(AND(IOB!#REF!="LLIS or LIS1",IOB!#REF!="Low"),"LIS1"))</f>
        <v>#REF!</v>
      </c>
      <c r="C149" s="4" t="e">
        <f>IF(AND(IOB!#REF!="ILLA or ILLU",IOB!#REF!="High"),"ILLA",IF(AND(IOB!#REF!="ILLA or ILLU",IOB!#REF!="Low"),"ILLU"))</f>
        <v>#REF!</v>
      </c>
      <c r="D149" s="4" t="e">
        <f>IF(AND(IOB!#REF!="IEUA or IEUU",IOB!#REF!="High"),"IEUA",IF(AND(IOB!#REF!="IEUA or IEUU",IOB!#REF!="Low"),"IEUU"))</f>
        <v>#REF!</v>
      </c>
    </row>
    <row r="150" spans="1:4" ht="12.75">
      <c r="A150" s="4" t="e">
        <f>IF(AND(IOB!#REF!="IEHP or IELP",IOB!#REF!="High"),"IEHP",IF(AND(IOB!#REF!="IEHP or IELP",IOB!#REF!="Low"),"IELP"))</f>
        <v>#REF!</v>
      </c>
      <c r="B150" s="4" t="e">
        <f>IF(AND(IOB!#REF!="LLIS or LIS1",IOB!#REF!="High"),"LLIS",IF(AND(IOB!#REF!="LLIS or LIS1",IOB!#REF!="Low"),"LIS1"))</f>
        <v>#REF!</v>
      </c>
      <c r="C150" s="4" t="e">
        <f>IF(AND(IOB!#REF!="ILLA or ILLU",IOB!#REF!="High"),"ILLA",IF(AND(IOB!#REF!="ILLA or ILLU",IOB!#REF!="Low"),"ILLU"))</f>
        <v>#REF!</v>
      </c>
      <c r="D150" s="4" t="e">
        <f>IF(AND(IOB!#REF!="IEUA or IEUU",IOB!#REF!="High"),"IEUA",IF(AND(IOB!#REF!="IEUA or IEUU",IOB!#REF!="Low"),"IEUU"))</f>
        <v>#REF!</v>
      </c>
    </row>
    <row r="151" spans="1:4" ht="12.75">
      <c r="A151" s="4" t="e">
        <f>IF(AND(IOB!#REF!="IEHP or IELP",IOB!#REF!="High"),"IEHP",IF(AND(IOB!#REF!="IEHP or IELP",IOB!#REF!="Low"),"IELP"))</f>
        <v>#REF!</v>
      </c>
      <c r="B151" s="4" t="e">
        <f>IF(AND(IOB!#REF!="LLIS or LIS1",IOB!#REF!="High"),"LLIS",IF(AND(IOB!#REF!="LLIS or LIS1",IOB!#REF!="Low"),"LIS1"))</f>
        <v>#REF!</v>
      </c>
      <c r="C151" s="4" t="e">
        <f>IF(AND(IOB!#REF!="ILLA or ILLU",IOB!#REF!="High"),"ILLA",IF(AND(IOB!#REF!="ILLA or ILLU",IOB!#REF!="Low"),"ILLU"))</f>
        <v>#REF!</v>
      </c>
      <c r="D151" s="4" t="e">
        <f>IF(AND(IOB!#REF!="IEUA or IEUU",IOB!#REF!="High"),"IEUA",IF(AND(IOB!#REF!="IEUA or IEUU",IOB!#REF!="Low"),"IEUU"))</f>
        <v>#REF!</v>
      </c>
    </row>
    <row r="152" spans="1:4" ht="12.75">
      <c r="A152" s="4" t="e">
        <f>IF(AND(IOB!#REF!="IEHP or IELP",IOB!#REF!="High"),"IEHP",IF(AND(IOB!#REF!="IEHP or IELP",IOB!#REF!="Low"),"IELP"))</f>
        <v>#REF!</v>
      </c>
      <c r="B152" s="4" t="e">
        <f>IF(AND(IOB!#REF!="LLIS or LIS1",IOB!#REF!="High"),"LLIS",IF(AND(IOB!#REF!="LLIS or LIS1",IOB!#REF!="Low"),"LIS1"))</f>
        <v>#REF!</v>
      </c>
      <c r="C152" s="4" t="e">
        <f>IF(AND(IOB!#REF!="ILLA or ILLU",IOB!#REF!="High"),"ILLA",IF(AND(IOB!#REF!="ILLA or ILLU",IOB!#REF!="Low"),"ILLU"))</f>
        <v>#REF!</v>
      </c>
      <c r="D152" s="4" t="e">
        <f>IF(AND(IOB!#REF!="IEUA or IEUU",IOB!#REF!="High"),"IEUA",IF(AND(IOB!#REF!="IEUA or IEUU",IOB!#REF!="Low"),"IEUU"))</f>
        <v>#REF!</v>
      </c>
    </row>
    <row r="153" spans="1:4" ht="12.75">
      <c r="A153" s="4" t="e">
        <f>IF(AND(IOB!#REF!="IEHP or IELP",IOB!#REF!="High"),"IEHP",IF(AND(IOB!#REF!="IEHP or IELP",IOB!#REF!="Low"),"IELP"))</f>
        <v>#REF!</v>
      </c>
      <c r="B153" s="4" t="e">
        <f>IF(AND(IOB!#REF!="LLIS or LIS1",IOB!#REF!="High"),"LLIS",IF(AND(IOB!#REF!="LLIS or LIS1",IOB!#REF!="Low"),"LIS1"))</f>
        <v>#REF!</v>
      </c>
      <c r="C153" s="4" t="e">
        <f>IF(AND(IOB!#REF!="ILLA or ILLU",IOB!#REF!="High"),"ILLA",IF(AND(IOB!#REF!="ILLA or ILLU",IOB!#REF!="Low"),"ILLU"))</f>
        <v>#REF!</v>
      </c>
      <c r="D153" s="4" t="e">
        <f>IF(AND(IOB!#REF!="IEUA or IEUU",IOB!#REF!="High"),"IEUA",IF(AND(IOB!#REF!="IEUA or IEUU",IOB!#REF!="Low"),"IEUU"))</f>
        <v>#REF!</v>
      </c>
    </row>
    <row r="154" spans="1:4" ht="12.75">
      <c r="A154" s="4" t="e">
        <f>IF(AND(IOB!#REF!="IEHP or IELP",IOB!#REF!="High"),"IEHP",IF(AND(IOB!#REF!="IEHP or IELP",IOB!#REF!="Low"),"IELP"))</f>
        <v>#REF!</v>
      </c>
      <c r="B154" s="4" t="e">
        <f>IF(AND(IOB!#REF!="LLIS or LIS1",IOB!#REF!="High"),"LLIS",IF(AND(IOB!#REF!="LLIS or LIS1",IOB!#REF!="Low"),"LIS1"))</f>
        <v>#REF!</v>
      </c>
      <c r="C154" s="4" t="e">
        <f>IF(AND(IOB!#REF!="ILLA or ILLU",IOB!#REF!="High"),"ILLA",IF(AND(IOB!#REF!="ILLA or ILLU",IOB!#REF!="Low"),"ILLU"))</f>
        <v>#REF!</v>
      </c>
      <c r="D154" s="4" t="e">
        <f>IF(AND(IOB!#REF!="IEUA or IEUU",IOB!#REF!="High"),"IEUA",IF(AND(IOB!#REF!="IEUA or IEUU",IOB!#REF!="Low"),"IEUU"))</f>
        <v>#REF!</v>
      </c>
    </row>
    <row r="155" spans="1:4" ht="12.75">
      <c r="A155" s="4" t="e">
        <f>IF(AND(IOB!#REF!="IEHP or IELP",IOB!#REF!="High"),"IEHP",IF(AND(IOB!#REF!="IEHP or IELP",IOB!#REF!="Low"),"IELP"))</f>
        <v>#REF!</v>
      </c>
      <c r="B155" s="4" t="e">
        <f>IF(AND(IOB!#REF!="LLIS or LIS1",IOB!#REF!="High"),"LLIS",IF(AND(IOB!#REF!="LLIS or LIS1",IOB!#REF!="Low"),"LIS1"))</f>
        <v>#REF!</v>
      </c>
      <c r="C155" s="4" t="e">
        <f>IF(AND(IOB!#REF!="ILLA or ILLU",IOB!#REF!="High"),"ILLA",IF(AND(IOB!#REF!="ILLA or ILLU",IOB!#REF!="Low"),"ILLU"))</f>
        <v>#REF!</v>
      </c>
      <c r="D155" s="4" t="e">
        <f>IF(AND(IOB!#REF!="IEUA or IEUU",IOB!#REF!="High"),"IEUA",IF(AND(IOB!#REF!="IEUA or IEUU",IOB!#REF!="Low"),"IEUU"))</f>
        <v>#REF!</v>
      </c>
    </row>
    <row r="156" spans="1:4" ht="12.75">
      <c r="A156" s="4" t="e">
        <f>IF(AND(IOB!#REF!="IEHP or IELP",IOB!#REF!="High"),"IEHP",IF(AND(IOB!#REF!="IEHP or IELP",IOB!#REF!="Low"),"IELP"))</f>
        <v>#REF!</v>
      </c>
      <c r="B156" s="4" t="e">
        <f>IF(AND(IOB!#REF!="LLIS or LIS1",IOB!#REF!="High"),"LLIS",IF(AND(IOB!#REF!="LLIS or LIS1",IOB!#REF!="Low"),"LIS1"))</f>
        <v>#REF!</v>
      </c>
      <c r="C156" s="4" t="e">
        <f>IF(AND(IOB!#REF!="ILLA or ILLU",IOB!#REF!="High"),"ILLA",IF(AND(IOB!#REF!="ILLA or ILLU",IOB!#REF!="Low"),"ILLU"))</f>
        <v>#REF!</v>
      </c>
      <c r="D156" s="4" t="e">
        <f>IF(AND(IOB!#REF!="IEUA or IEUU",IOB!#REF!="High"),"IEUA",IF(AND(IOB!#REF!="IEUA or IEUU",IOB!#REF!="Low"),"IEUU"))</f>
        <v>#REF!</v>
      </c>
    </row>
    <row r="157" spans="1:4" ht="12.75">
      <c r="A157" s="4" t="e">
        <f>IF(AND(IOB!#REF!="IEHP or IELP",IOB!#REF!="High"),"IEHP",IF(AND(IOB!#REF!="IEHP or IELP",IOB!#REF!="Low"),"IELP"))</f>
        <v>#REF!</v>
      </c>
      <c r="B157" s="4" t="e">
        <f>IF(AND(IOB!#REF!="LLIS or LIS1",IOB!#REF!="High"),"LLIS",IF(AND(IOB!#REF!="LLIS or LIS1",IOB!#REF!="Low"),"LIS1"))</f>
        <v>#REF!</v>
      </c>
      <c r="C157" s="4" t="e">
        <f>IF(AND(IOB!#REF!="ILLA or ILLU",IOB!#REF!="High"),"ILLA",IF(AND(IOB!#REF!="ILLA or ILLU",IOB!#REF!="Low"),"ILLU"))</f>
        <v>#REF!</v>
      </c>
      <c r="D157" s="4" t="e">
        <f>IF(AND(IOB!#REF!="IEUA or IEUU",IOB!#REF!="High"),"IEUA",IF(AND(IOB!#REF!="IEUA or IEUU",IOB!#REF!="Low"),"IEUU"))</f>
        <v>#REF!</v>
      </c>
    </row>
    <row r="158" spans="1:4" ht="12.75">
      <c r="A158" s="4" t="e">
        <f>IF(AND(IOB!#REF!="IEHP or IELP",IOB!#REF!="High"),"IEHP",IF(AND(IOB!#REF!="IEHP or IELP",IOB!#REF!="Low"),"IELP"))</f>
        <v>#REF!</v>
      </c>
      <c r="B158" s="4" t="e">
        <f>IF(AND(IOB!#REF!="LLIS or LIS1",IOB!#REF!="High"),"LLIS",IF(AND(IOB!#REF!="LLIS or LIS1",IOB!#REF!="Low"),"LIS1"))</f>
        <v>#REF!</v>
      </c>
      <c r="C158" s="4" t="e">
        <f>IF(AND(IOB!#REF!="ILLA or ILLU",IOB!#REF!="High"),"ILLA",IF(AND(IOB!#REF!="ILLA or ILLU",IOB!#REF!="Low"),"ILLU"))</f>
        <v>#REF!</v>
      </c>
      <c r="D158" s="4" t="e">
        <f>IF(AND(IOB!#REF!="IEUA or IEUU",IOB!#REF!="High"),"IEUA",IF(AND(IOB!#REF!="IEUA or IEUU",IOB!#REF!="Low"),"IEUU"))</f>
        <v>#REF!</v>
      </c>
    </row>
    <row r="159" spans="1:4" ht="12.75">
      <c r="A159" s="4" t="e">
        <f>IF(AND(IOB!#REF!="IEHP or IELP",IOB!#REF!="High"),"IEHP",IF(AND(IOB!#REF!="IEHP or IELP",IOB!#REF!="Low"),"IELP"))</f>
        <v>#REF!</v>
      </c>
      <c r="B159" s="4" t="e">
        <f>IF(AND(IOB!#REF!="LLIS or LIS1",IOB!#REF!="High"),"LLIS",IF(AND(IOB!#REF!="LLIS or LIS1",IOB!#REF!="Low"),"LIS1"))</f>
        <v>#REF!</v>
      </c>
      <c r="C159" s="4" t="e">
        <f>IF(AND(IOB!#REF!="ILLA or ILLU",IOB!#REF!="High"),"ILLA",IF(AND(IOB!#REF!="ILLA or ILLU",IOB!#REF!="Low"),"ILLU"))</f>
        <v>#REF!</v>
      </c>
      <c r="D159" s="4" t="e">
        <f>IF(AND(IOB!#REF!="IEUA or IEUU",IOB!#REF!="High"),"IEUA",IF(AND(IOB!#REF!="IEUA or IEUU",IOB!#REF!="Low"),"IEUU"))</f>
        <v>#REF!</v>
      </c>
    </row>
    <row r="160" spans="1:4" ht="12.75">
      <c r="A160" s="4" t="e">
        <f>IF(AND(IOB!#REF!="IEHP or IELP",IOB!#REF!="High"),"IEHP",IF(AND(IOB!#REF!="IEHP or IELP",IOB!#REF!="Low"),"IELP"))</f>
        <v>#REF!</v>
      </c>
      <c r="B160" s="4" t="e">
        <f>IF(AND(IOB!#REF!="LLIS or LIS1",IOB!#REF!="High"),"LLIS",IF(AND(IOB!#REF!="LLIS or LIS1",IOB!#REF!="Low"),"LIS1"))</f>
        <v>#REF!</v>
      </c>
      <c r="C160" s="4" t="e">
        <f>IF(AND(IOB!#REF!="ILLA or ILLU",IOB!#REF!="High"),"ILLA",IF(AND(IOB!#REF!="ILLA or ILLU",IOB!#REF!="Low"),"ILLU"))</f>
        <v>#REF!</v>
      </c>
      <c r="D160" s="4" t="e">
        <f>IF(AND(IOB!#REF!="IEUA or IEUU",IOB!#REF!="High"),"IEUA",IF(AND(IOB!#REF!="IEUA or IEUU",IOB!#REF!="Low"),"IEUU"))</f>
        <v>#REF!</v>
      </c>
    </row>
    <row r="161" spans="1:4" ht="12.75">
      <c r="A161" s="4" t="e">
        <f>IF(AND(IOB!#REF!="IEHP or IELP",IOB!#REF!="High"),"IEHP",IF(AND(IOB!#REF!="IEHP or IELP",IOB!#REF!="Low"),"IELP"))</f>
        <v>#REF!</v>
      </c>
      <c r="B161" s="4" t="e">
        <f>IF(AND(IOB!#REF!="LLIS or LIS1",IOB!#REF!="High"),"LLIS",IF(AND(IOB!#REF!="LLIS or LIS1",IOB!#REF!="Low"),"LIS1"))</f>
        <v>#REF!</v>
      </c>
      <c r="C161" s="4" t="e">
        <f>IF(AND(IOB!#REF!="ILLA or ILLU",IOB!#REF!="High"),"ILLA",IF(AND(IOB!#REF!="ILLA or ILLU",IOB!#REF!="Low"),"ILLU"))</f>
        <v>#REF!</v>
      </c>
      <c r="D161" s="4" t="e">
        <f>IF(AND(IOB!#REF!="IEUA or IEUU",IOB!#REF!="High"),"IEUA",IF(AND(IOB!#REF!="IEUA or IEUU",IOB!#REF!="Low"),"IEUU"))</f>
        <v>#REF!</v>
      </c>
    </row>
    <row r="162" spans="1:4" ht="12.75">
      <c r="A162" s="4" t="e">
        <f>IF(AND(IOB!#REF!="IEHP or IELP",IOB!#REF!="High"),"IEHP",IF(AND(IOB!#REF!="IEHP or IELP",IOB!#REF!="Low"),"IELP"))</f>
        <v>#REF!</v>
      </c>
      <c r="B162" s="4" t="e">
        <f>IF(AND(IOB!#REF!="LLIS or LIS1",IOB!#REF!="High"),"LLIS",IF(AND(IOB!#REF!="LLIS or LIS1",IOB!#REF!="Low"),"LIS1"))</f>
        <v>#REF!</v>
      </c>
      <c r="C162" s="4" t="e">
        <f>IF(AND(IOB!#REF!="ILLA or ILLU",IOB!#REF!="High"),"ILLA",IF(AND(IOB!#REF!="ILLA or ILLU",IOB!#REF!="Low"),"ILLU"))</f>
        <v>#REF!</v>
      </c>
      <c r="D162" s="4" t="e">
        <f>IF(AND(IOB!#REF!="IEUA or IEUU",IOB!#REF!="High"),"IEUA",IF(AND(IOB!#REF!="IEUA or IEUU",IOB!#REF!="Low"),"IEUU"))</f>
        <v>#REF!</v>
      </c>
    </row>
    <row r="163" spans="1:4" ht="12.75">
      <c r="A163" s="4" t="e">
        <f>IF(AND(IOB!#REF!="IEHP or IELP",IOB!#REF!="High"),"IEHP",IF(AND(IOB!#REF!="IEHP or IELP",IOB!#REF!="Low"),"IELP"))</f>
        <v>#REF!</v>
      </c>
      <c r="B163" s="4" t="e">
        <f>IF(AND(IOB!#REF!="LLIS or LIS1",IOB!#REF!="High"),"LLIS",IF(AND(IOB!#REF!="LLIS or LIS1",IOB!#REF!="Low"),"LIS1"))</f>
        <v>#REF!</v>
      </c>
      <c r="C163" s="4" t="e">
        <f>IF(AND(IOB!#REF!="ILLA or ILLU",IOB!#REF!="High"),"ILLA",IF(AND(IOB!#REF!="ILLA or ILLU",IOB!#REF!="Low"),"ILLU"))</f>
        <v>#REF!</v>
      </c>
      <c r="D163" s="4" t="e">
        <f>IF(AND(IOB!#REF!="IEUA or IEUU",IOB!#REF!="High"),"IEUA",IF(AND(IOB!#REF!="IEUA or IEUU",IOB!#REF!="Low"),"IEUU"))</f>
        <v>#REF!</v>
      </c>
    </row>
    <row r="164" spans="1:4" ht="12.75">
      <c r="A164" s="4" t="e">
        <f>IF(AND(IOB!#REF!="IEHP or IELP",IOB!#REF!="High"),"IEHP",IF(AND(IOB!#REF!="IEHP or IELP",IOB!#REF!="Low"),"IELP"))</f>
        <v>#REF!</v>
      </c>
      <c r="B164" s="4" t="e">
        <f>IF(AND(IOB!#REF!="LLIS or LIS1",IOB!#REF!="High"),"LLIS",IF(AND(IOB!#REF!="LLIS or LIS1",IOB!#REF!="Low"),"LIS1"))</f>
        <v>#REF!</v>
      </c>
      <c r="C164" s="4" t="e">
        <f>IF(AND(IOB!#REF!="ILLA or ILLU",IOB!#REF!="High"),"ILLA",IF(AND(IOB!#REF!="ILLA or ILLU",IOB!#REF!="Low"),"ILLU"))</f>
        <v>#REF!</v>
      </c>
      <c r="D164" s="4" t="e">
        <f>IF(AND(IOB!#REF!="IEUA or IEUU",IOB!#REF!="High"),"IEUA",IF(AND(IOB!#REF!="IEUA or IEUU",IOB!#REF!="Low"),"IEUU"))</f>
        <v>#REF!</v>
      </c>
    </row>
    <row r="165" spans="1:4" ht="12.75">
      <c r="A165" s="4" t="e">
        <f>IF(AND(IOB!#REF!="IEHP or IELP",IOB!#REF!="High"),"IEHP",IF(AND(IOB!#REF!="IEHP or IELP",IOB!#REF!="Low"),"IELP"))</f>
        <v>#REF!</v>
      </c>
      <c r="B165" s="4" t="e">
        <f>IF(AND(IOB!#REF!="LLIS or LIS1",IOB!#REF!="High"),"LLIS",IF(AND(IOB!#REF!="LLIS or LIS1",IOB!#REF!="Low"),"LIS1"))</f>
        <v>#REF!</v>
      </c>
      <c r="C165" s="4" t="e">
        <f>IF(AND(IOB!#REF!="ILLA or ILLU",IOB!#REF!="High"),"ILLA",IF(AND(IOB!#REF!="ILLA or ILLU",IOB!#REF!="Low"),"ILLU"))</f>
        <v>#REF!</v>
      </c>
      <c r="D165" s="4" t="e">
        <f>IF(AND(IOB!#REF!="IEUA or IEUU",IOB!#REF!="High"),"IEUA",IF(AND(IOB!#REF!="IEUA or IEUU",IOB!#REF!="Low"),"IEUU"))</f>
        <v>#REF!</v>
      </c>
    </row>
    <row r="166" spans="1:4" ht="12.75">
      <c r="A166" s="4" t="e">
        <f>IF(AND(IOB!#REF!="IEHP or IELP",IOB!#REF!="High"),"IEHP",IF(AND(IOB!#REF!="IEHP or IELP",IOB!#REF!="Low"),"IELP"))</f>
        <v>#REF!</v>
      </c>
      <c r="B166" s="4" t="e">
        <f>IF(AND(IOB!#REF!="LLIS or LIS1",IOB!#REF!="High"),"LLIS",IF(AND(IOB!#REF!="LLIS or LIS1",IOB!#REF!="Low"),"LIS1"))</f>
        <v>#REF!</v>
      </c>
      <c r="C166" s="4" t="e">
        <f>IF(AND(IOB!#REF!="ILLA or ILLU",IOB!#REF!="High"),"ILLA",IF(AND(IOB!#REF!="ILLA or ILLU",IOB!#REF!="Low"),"ILLU"))</f>
        <v>#REF!</v>
      </c>
      <c r="D166" s="4" t="e">
        <f>IF(AND(IOB!#REF!="IEUA or IEUU",IOB!#REF!="High"),"IEUA",IF(AND(IOB!#REF!="IEUA or IEUU",IOB!#REF!="Low"),"IEUU"))</f>
        <v>#REF!</v>
      </c>
    </row>
    <row r="167" spans="1:4" ht="12.75">
      <c r="A167" s="4" t="e">
        <f>IF(AND(IOB!#REF!="IEHP or IELP",IOB!#REF!="High"),"IEHP",IF(AND(IOB!#REF!="IEHP or IELP",IOB!#REF!="Low"),"IELP"))</f>
        <v>#REF!</v>
      </c>
      <c r="B167" s="4" t="e">
        <f>IF(AND(IOB!#REF!="LLIS or LIS1",IOB!#REF!="High"),"LLIS",IF(AND(IOB!#REF!="LLIS or LIS1",IOB!#REF!="Low"),"LIS1"))</f>
        <v>#REF!</v>
      </c>
      <c r="C167" s="4" t="e">
        <f>IF(AND(IOB!#REF!="ILLA or ILLU",IOB!#REF!="High"),"ILLA",IF(AND(IOB!#REF!="ILLA or ILLU",IOB!#REF!="Low"),"ILLU"))</f>
        <v>#REF!</v>
      </c>
      <c r="D167" s="4" t="e">
        <f>IF(AND(IOB!#REF!="IEUA or IEUU",IOB!#REF!="High"),"IEUA",IF(AND(IOB!#REF!="IEUA or IEUU",IOB!#REF!="Low"),"IEUU"))</f>
        <v>#REF!</v>
      </c>
    </row>
    <row r="168" spans="1:4" ht="12.75">
      <c r="A168" s="4" t="e">
        <f>IF(AND(IOB!#REF!="IEHP or IELP",IOB!#REF!="High"),"IEHP",IF(AND(IOB!#REF!="IEHP or IELP",IOB!#REF!="Low"),"IELP"))</f>
        <v>#REF!</v>
      </c>
      <c r="B168" s="4" t="e">
        <f>IF(AND(IOB!#REF!="LLIS or LIS1",IOB!#REF!="High"),"LLIS",IF(AND(IOB!#REF!="LLIS or LIS1",IOB!#REF!="Low"),"LIS1"))</f>
        <v>#REF!</v>
      </c>
      <c r="C168" s="4" t="e">
        <f>IF(AND(IOB!#REF!="ILLA or ILLU",IOB!#REF!="High"),"ILLA",IF(AND(IOB!#REF!="ILLA or ILLU",IOB!#REF!="Low"),"ILLU"))</f>
        <v>#REF!</v>
      </c>
      <c r="D168" s="4" t="e">
        <f>IF(AND(IOB!#REF!="IEUA or IEUU",IOB!#REF!="High"),"IEUA",IF(AND(IOB!#REF!="IEUA or IEUU",IOB!#REF!="Low"),"IEUU"))</f>
        <v>#REF!</v>
      </c>
    </row>
    <row r="169" spans="1:4" ht="12.75">
      <c r="A169" s="4" t="e">
        <f>IF(AND(IOB!#REF!="IEHP or IELP",IOB!#REF!="High"),"IEHP",IF(AND(IOB!#REF!="IEHP or IELP",IOB!#REF!="Low"),"IELP"))</f>
        <v>#REF!</v>
      </c>
      <c r="B169" s="4" t="e">
        <f>IF(AND(IOB!#REF!="LLIS or LIS1",IOB!#REF!="High"),"LLIS",IF(AND(IOB!#REF!="LLIS or LIS1",IOB!#REF!="Low"),"LIS1"))</f>
        <v>#REF!</v>
      </c>
      <c r="C169" s="4" t="e">
        <f>IF(AND(IOB!#REF!="ILLA or ILLU",IOB!#REF!="High"),"ILLA",IF(AND(IOB!#REF!="ILLA or ILLU",IOB!#REF!="Low"),"ILLU"))</f>
        <v>#REF!</v>
      </c>
      <c r="D169" s="4" t="e">
        <f>IF(AND(IOB!#REF!="IEUA or IEUU",IOB!#REF!="High"),"IEUA",IF(AND(IOB!#REF!="IEUA or IEUU",IOB!#REF!="Low"),"IEUU"))</f>
        <v>#REF!</v>
      </c>
    </row>
    <row r="170" spans="1:4" ht="12.75">
      <c r="A170" s="4" t="e">
        <f>IF(AND(IOB!#REF!="IEHP or IELP",IOB!#REF!="High"),"IEHP",IF(AND(IOB!#REF!="IEHP or IELP",IOB!#REF!="Low"),"IELP"))</f>
        <v>#REF!</v>
      </c>
      <c r="B170" s="4" t="e">
        <f>IF(AND(IOB!#REF!="LLIS or LIS1",IOB!#REF!="High"),"LLIS",IF(AND(IOB!#REF!="LLIS or LIS1",IOB!#REF!="Low"),"LIS1"))</f>
        <v>#REF!</v>
      </c>
      <c r="C170" s="4" t="e">
        <f>IF(AND(IOB!#REF!="ILLA or ILLU",IOB!#REF!="High"),"ILLA",IF(AND(IOB!#REF!="ILLA or ILLU",IOB!#REF!="Low"),"ILLU"))</f>
        <v>#REF!</v>
      </c>
      <c r="D170" s="4" t="e">
        <f>IF(AND(IOB!#REF!="IEUA or IEUU",IOB!#REF!="High"),"IEUA",IF(AND(IOB!#REF!="IEUA or IEUU",IOB!#REF!="Low"),"IEUU"))</f>
        <v>#REF!</v>
      </c>
    </row>
    <row r="171" spans="1:4" ht="12.75">
      <c r="A171" s="2"/>
      <c r="B171" s="2"/>
      <c r="C171" s="2"/>
      <c r="D171" s="2"/>
    </row>
    <row r="172" spans="1:4" ht="12.75">
      <c r="A172" s="2"/>
      <c r="B172" s="2"/>
      <c r="C172" s="2"/>
      <c r="D172" s="2"/>
    </row>
    <row r="173" spans="1:4" ht="12.75">
      <c r="A173" s="2"/>
      <c r="B173" s="2"/>
      <c r="C173" s="2"/>
      <c r="D173" s="2"/>
    </row>
    <row r="174" spans="1:4" ht="12.75">
      <c r="A174" s="2"/>
      <c r="B174" s="2"/>
      <c r="C174" s="2"/>
      <c r="D174" s="2"/>
    </row>
    <row r="175" spans="1:4" ht="12.75">
      <c r="A175" s="2"/>
      <c r="B175" s="2"/>
      <c r="C175" s="2"/>
      <c r="D175" s="2"/>
    </row>
    <row r="176" spans="1:4" ht="12.75">
      <c r="A176" s="2"/>
      <c r="B176" s="2"/>
      <c r="C176" s="2"/>
      <c r="D176" s="2"/>
    </row>
    <row r="177" spans="1:4" ht="12.75">
      <c r="A177" s="2"/>
      <c r="B177" s="2"/>
      <c r="C177" s="2"/>
      <c r="D177" s="2"/>
    </row>
    <row r="178" spans="1:4" ht="12.75">
      <c r="A178" s="2"/>
      <c r="B178" s="2"/>
      <c r="C178" s="2"/>
      <c r="D178" s="2"/>
    </row>
    <row r="179" spans="1:4" ht="12.75">
      <c r="A179" s="2"/>
      <c r="B179" s="2"/>
      <c r="C179" s="2"/>
      <c r="D179" s="2"/>
    </row>
    <row r="180" spans="1:4" ht="12.75">
      <c r="A180" s="2"/>
      <c r="B180" s="2"/>
      <c r="C180" s="2"/>
      <c r="D180" s="2"/>
    </row>
    <row r="181" spans="1:4" ht="12.75">
      <c r="A181" s="2"/>
      <c r="B181" s="2"/>
      <c r="C181" s="2"/>
      <c r="D181" s="2"/>
    </row>
    <row r="182" spans="1:4" ht="12.75">
      <c r="A182" s="2"/>
      <c r="B182" s="2"/>
      <c r="C182" s="2"/>
      <c r="D182" s="2"/>
    </row>
    <row r="183" spans="1:4" ht="12.75">
      <c r="A183" s="2"/>
      <c r="B183" s="2"/>
      <c r="C183" s="2"/>
      <c r="D183" s="2"/>
    </row>
    <row r="184" spans="1:4" ht="12.75">
      <c r="A184" s="2"/>
      <c r="B184" s="2"/>
      <c r="C184" s="2"/>
      <c r="D184" s="2"/>
    </row>
    <row r="185" spans="1:4" ht="12.75">
      <c r="A185" s="2"/>
      <c r="B185" s="2"/>
      <c r="C185" s="2"/>
      <c r="D185" s="2"/>
    </row>
    <row r="186" spans="1:4" ht="12.75">
      <c r="A186" s="2"/>
      <c r="B186" s="2"/>
      <c r="C186" s="2"/>
      <c r="D186" s="2"/>
    </row>
    <row r="187" spans="1:4" ht="12.75">
      <c r="A187" s="2"/>
      <c r="B187" s="2"/>
      <c r="C187" s="2"/>
      <c r="D187" s="2"/>
    </row>
    <row r="188" spans="1:4" ht="12.75">
      <c r="A188" s="2"/>
      <c r="B188" s="2"/>
      <c r="C188" s="2"/>
      <c r="D188" s="2"/>
    </row>
    <row r="189" spans="1:4" ht="12.75">
      <c r="A189" s="2"/>
      <c r="B189" s="2"/>
      <c r="C189" s="2"/>
      <c r="D189" s="2"/>
    </row>
    <row r="190" spans="1:4" ht="12.75">
      <c r="A190" s="2"/>
      <c r="B190" s="2"/>
      <c r="C190" s="2"/>
      <c r="D190" s="2"/>
    </row>
    <row r="191" spans="1:4" ht="12.75">
      <c r="A191" s="2"/>
      <c r="B191" s="2"/>
      <c r="C191" s="2"/>
      <c r="D191" s="2"/>
    </row>
    <row r="192" spans="1:4" ht="12.75">
      <c r="A192" s="2"/>
      <c r="B192" s="2"/>
      <c r="C192" s="2"/>
      <c r="D192" s="2"/>
    </row>
    <row r="193" spans="1:4" ht="12.75">
      <c r="A193" s="2"/>
      <c r="B193" s="2"/>
      <c r="C193" s="2"/>
      <c r="D193" s="2"/>
    </row>
    <row r="194" spans="1:4" ht="12.75">
      <c r="A194" s="2"/>
      <c r="B194" s="2"/>
      <c r="C194" s="2"/>
      <c r="D194" s="2"/>
    </row>
    <row r="195" spans="1:4" ht="12.75">
      <c r="A195" s="2"/>
      <c r="B195" s="2"/>
      <c r="C195" s="2"/>
      <c r="D195" s="2"/>
    </row>
    <row r="196" spans="1:4" ht="12.75">
      <c r="A196" s="2"/>
      <c r="B196" s="2"/>
      <c r="C196" s="2"/>
      <c r="D196" s="2"/>
    </row>
    <row r="197" spans="1:4" ht="12.75">
      <c r="A197" s="2"/>
      <c r="B197" s="2"/>
      <c r="C197" s="2"/>
      <c r="D197" s="2"/>
    </row>
    <row r="198" spans="1:4" ht="12.75">
      <c r="A198" s="2"/>
      <c r="B198" s="2"/>
      <c r="C198" s="2"/>
      <c r="D198" s="2"/>
    </row>
    <row r="199" spans="1:4" ht="12.75">
      <c r="A199" s="2"/>
      <c r="B199" s="2"/>
      <c r="C199" s="2"/>
      <c r="D199" s="2"/>
    </row>
    <row r="200" spans="1:4" ht="12.75">
      <c r="A200" s="2"/>
      <c r="B200" s="2"/>
      <c r="C200" s="2"/>
      <c r="D200" s="2"/>
    </row>
    <row r="201" spans="1:4" ht="12.75">
      <c r="A201" s="2"/>
      <c r="B201" s="2"/>
      <c r="C201" s="2"/>
      <c r="D201" s="2"/>
    </row>
    <row r="202" spans="1:4" ht="12.75">
      <c r="A202" s="2"/>
      <c r="B202" s="2"/>
      <c r="C202" s="2"/>
      <c r="D202" s="2"/>
    </row>
    <row r="203" spans="1:4" ht="12.75">
      <c r="A203" s="2"/>
      <c r="B203" s="2"/>
      <c r="C203" s="2"/>
      <c r="D203" s="2"/>
    </row>
    <row r="204" spans="1:4" ht="12.75">
      <c r="A204" s="2"/>
      <c r="B204" s="2"/>
      <c r="C204" s="2"/>
      <c r="D204" s="2"/>
    </row>
    <row r="205" spans="1:4" ht="12.75">
      <c r="A205" s="2"/>
      <c r="B205" s="2"/>
      <c r="C205" s="2"/>
      <c r="D205" s="2"/>
    </row>
    <row r="206" spans="1:4" ht="12.75">
      <c r="A206" s="2"/>
      <c r="B206" s="2"/>
      <c r="C206" s="2"/>
      <c r="D206" s="2"/>
    </row>
    <row r="207" spans="1:4" ht="12.75">
      <c r="A207" s="2"/>
      <c r="B207" s="2"/>
      <c r="C207" s="2"/>
      <c r="D207" s="2"/>
    </row>
    <row r="208" spans="1:4" ht="12.75">
      <c r="A208" s="2"/>
      <c r="B208" s="2"/>
      <c r="C208" s="2"/>
      <c r="D208" s="2"/>
    </row>
    <row r="209" spans="1:4" ht="12.75">
      <c r="A209" s="2"/>
      <c r="B209" s="2"/>
      <c r="C209" s="2"/>
      <c r="D209" s="2"/>
    </row>
    <row r="210" spans="1:4" ht="12.75">
      <c r="A210" s="2"/>
      <c r="B210" s="2"/>
      <c r="C210" s="2"/>
      <c r="D210" s="2"/>
    </row>
    <row r="211" spans="1:4" ht="12.75">
      <c r="A211" s="2"/>
      <c r="B211" s="2"/>
      <c r="C211" s="2"/>
      <c r="D211" s="2"/>
    </row>
    <row r="212" spans="1:4" ht="12.75">
      <c r="A212" s="2"/>
      <c r="B212" s="2"/>
      <c r="C212" s="2"/>
      <c r="D212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18" sqref="E18"/>
    </sheetView>
  </sheetViews>
  <sheetFormatPr defaultColWidth="9.140625" defaultRowHeight="12.75"/>
  <cols>
    <col min="1" max="1" width="14.28125" style="0" bestFit="1" customWidth="1"/>
    <col min="2" max="2" width="42.57421875" style="0" customWidth="1"/>
    <col min="3" max="4" width="12.57421875" style="0" customWidth="1"/>
    <col min="5" max="5" width="16.421875" style="0" customWidth="1"/>
    <col min="6" max="6" width="10.8515625" style="0" bestFit="1" customWidth="1"/>
  </cols>
  <sheetData>
    <row r="1" spans="3:6" s="5" customFormat="1" ht="12.75">
      <c r="C1" s="5" t="s">
        <v>1859</v>
      </c>
      <c r="D1" s="5" t="s">
        <v>1863</v>
      </c>
      <c r="E1" s="5" t="s">
        <v>852</v>
      </c>
      <c r="F1" s="5" t="s">
        <v>851</v>
      </c>
    </row>
    <row r="2" spans="1:6" ht="12.75">
      <c r="A2" t="s">
        <v>1867</v>
      </c>
      <c r="B2" t="s">
        <v>2977</v>
      </c>
      <c r="C2" t="s">
        <v>1860</v>
      </c>
      <c r="D2" t="s">
        <v>606</v>
      </c>
      <c r="E2" t="s">
        <v>2964</v>
      </c>
      <c r="F2" t="s">
        <v>2964</v>
      </c>
    </row>
    <row r="3" spans="1:6" ht="12.75">
      <c r="A3" t="s">
        <v>2965</v>
      </c>
      <c r="B3" t="s">
        <v>2978</v>
      </c>
      <c r="C3" t="s">
        <v>1861</v>
      </c>
      <c r="D3" t="s">
        <v>607</v>
      </c>
      <c r="E3" t="s">
        <v>1862</v>
      </c>
      <c r="F3" t="s">
        <v>1866</v>
      </c>
    </row>
    <row r="4" spans="1:6" ht="12.75">
      <c r="A4" t="s">
        <v>2966</v>
      </c>
      <c r="B4" t="s">
        <v>2979</v>
      </c>
      <c r="C4" t="s">
        <v>1861</v>
      </c>
      <c r="D4" t="s">
        <v>607</v>
      </c>
      <c r="E4" t="s">
        <v>608</v>
      </c>
      <c r="F4" t="s">
        <v>1866</v>
      </c>
    </row>
    <row r="5" spans="1:6" ht="12.75">
      <c r="A5" t="s">
        <v>2967</v>
      </c>
      <c r="B5" t="s">
        <v>1850</v>
      </c>
      <c r="C5" t="s">
        <v>1861</v>
      </c>
      <c r="D5" t="s">
        <v>606</v>
      </c>
      <c r="E5" t="s">
        <v>2964</v>
      </c>
      <c r="F5" t="s">
        <v>2964</v>
      </c>
    </row>
    <row r="6" spans="1:6" ht="12.75">
      <c r="A6" t="s">
        <v>2968</v>
      </c>
      <c r="B6" t="s">
        <v>1855</v>
      </c>
      <c r="C6" t="s">
        <v>1860</v>
      </c>
      <c r="D6" t="s">
        <v>607</v>
      </c>
      <c r="E6" t="s">
        <v>2964</v>
      </c>
      <c r="F6" t="s">
        <v>1865</v>
      </c>
    </row>
    <row r="7" spans="1:6" ht="12.75">
      <c r="A7" t="s">
        <v>2970</v>
      </c>
      <c r="B7" t="s">
        <v>1854</v>
      </c>
      <c r="C7" t="s">
        <v>1861</v>
      </c>
      <c r="D7" t="s">
        <v>607</v>
      </c>
      <c r="E7" t="s">
        <v>2964</v>
      </c>
      <c r="F7" t="s">
        <v>1865</v>
      </c>
    </row>
    <row r="8" spans="1:6" ht="12.75">
      <c r="A8" t="s">
        <v>1852</v>
      </c>
      <c r="B8" t="s">
        <v>1851</v>
      </c>
      <c r="C8" t="s">
        <v>1860</v>
      </c>
      <c r="D8" t="s">
        <v>607</v>
      </c>
      <c r="E8" t="s">
        <v>1862</v>
      </c>
      <c r="F8" t="s">
        <v>1866</v>
      </c>
    </row>
    <row r="9" spans="1:6" ht="12.75">
      <c r="A9" t="s">
        <v>2969</v>
      </c>
      <c r="B9" t="s">
        <v>1853</v>
      </c>
      <c r="C9" t="s">
        <v>1860</v>
      </c>
      <c r="D9" t="s">
        <v>607</v>
      </c>
      <c r="E9" t="s">
        <v>608</v>
      </c>
      <c r="F9" t="s">
        <v>1866</v>
      </c>
    </row>
    <row r="10" spans="1:6" ht="12.75">
      <c r="A10" t="s">
        <v>2971</v>
      </c>
      <c r="B10" t="s">
        <v>1856</v>
      </c>
      <c r="C10" t="s">
        <v>1861</v>
      </c>
      <c r="D10" t="s">
        <v>607</v>
      </c>
      <c r="E10" t="s">
        <v>2964</v>
      </c>
      <c r="F10" t="s">
        <v>609</v>
      </c>
    </row>
    <row r="11" spans="1:6" ht="12.75">
      <c r="A11" t="s">
        <v>2972</v>
      </c>
      <c r="B11" t="s">
        <v>1857</v>
      </c>
      <c r="C11" t="s">
        <v>1860</v>
      </c>
      <c r="D11" t="s">
        <v>607</v>
      </c>
      <c r="E11" t="s">
        <v>2964</v>
      </c>
      <c r="F11" t="s">
        <v>609</v>
      </c>
    </row>
    <row r="12" spans="1:6" ht="12.75">
      <c r="A12" t="s">
        <v>2973</v>
      </c>
      <c r="B12" t="s">
        <v>1858</v>
      </c>
      <c r="C12" t="s">
        <v>1860</v>
      </c>
      <c r="D12" t="s">
        <v>607</v>
      </c>
      <c r="E12" t="s">
        <v>2964</v>
      </c>
      <c r="F12" t="s">
        <v>609</v>
      </c>
    </row>
    <row r="13" spans="1:6" ht="12.75">
      <c r="A13" t="s">
        <v>2974</v>
      </c>
      <c r="B13" t="s">
        <v>2975</v>
      </c>
      <c r="C13" t="s">
        <v>1860</v>
      </c>
      <c r="D13" t="s">
        <v>607</v>
      </c>
      <c r="E13" t="s">
        <v>2964</v>
      </c>
      <c r="F13" t="s">
        <v>609</v>
      </c>
    </row>
    <row r="14" spans="1:6" ht="12.75">
      <c r="A14" t="s">
        <v>2976</v>
      </c>
      <c r="B14" t="s">
        <v>1864</v>
      </c>
      <c r="C14" t="s">
        <v>1861</v>
      </c>
      <c r="D14" t="s">
        <v>607</v>
      </c>
      <c r="E14" t="s">
        <v>2964</v>
      </c>
      <c r="F14" t="s">
        <v>609</v>
      </c>
    </row>
  </sheetData>
  <autoFilter ref="A1:F14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ohesketh</dc:creator>
  <cp:keywords/>
  <dc:description/>
  <cp:lastModifiedBy>astanger</cp:lastModifiedBy>
  <cp:lastPrinted>2004-08-24T09:30:10Z</cp:lastPrinted>
  <dcterms:created xsi:type="dcterms:W3CDTF">2004-08-23T08:34:57Z</dcterms:created>
  <dcterms:modified xsi:type="dcterms:W3CDTF">2004-09-08T17:04:51Z</dcterms:modified>
  <cp:category/>
  <cp:version/>
  <cp:contentType/>
  <cp:contentStatus/>
</cp:coreProperties>
</file>